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ql2012-01\dfs\Data\Administración y Personal\Administracion\0 LICITACIONES\0 0 0 AÑO 2025\SEGURO VIDA\"/>
    </mc:Choice>
  </mc:AlternateContent>
  <xr:revisionPtr revIDLastSave="0" documentId="13_ncr:1_{F2C05F48-FAED-4202-B64E-E64FFD4CA50C}" xr6:coauthVersionLast="47" xr6:coauthVersionMax="47" xr10:uidLastSave="{00000000-0000-0000-0000-000000000000}"/>
  <bookViews>
    <workbookView xWindow="-120" yWindow="-120" windowWidth="21840" windowHeight="13020" activeTab="2" xr2:uid="{8B5112BE-635A-465B-8FB6-4A31FFDDBEE8}"/>
  </bookViews>
  <sheets>
    <sheet name="Desglose Precio x trabajador" sheetId="2" r:id="rId1"/>
    <sheet name="Desglose Precio x edad" sheetId="3" r:id="rId2"/>
    <sheet name="Anexo I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3" l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9" i="3"/>
  <c r="B87" i="2"/>
  <c r="A87" i="2"/>
  <c r="C86" i="2"/>
  <c r="C84" i="2"/>
  <c r="B84" i="2"/>
  <c r="A84" i="2"/>
  <c r="A82" i="2"/>
  <c r="C81" i="2"/>
  <c r="B81" i="2"/>
  <c r="B79" i="2"/>
  <c r="A79" i="2"/>
  <c r="C78" i="2"/>
  <c r="C76" i="2"/>
  <c r="B76" i="2"/>
  <c r="A76" i="2"/>
  <c r="B71" i="2"/>
  <c r="A71" i="2"/>
  <c r="C70" i="2"/>
  <c r="C68" i="2"/>
  <c r="B68" i="2"/>
  <c r="A68" i="2"/>
  <c r="B63" i="2"/>
  <c r="A63" i="2"/>
  <c r="C62" i="2"/>
  <c r="C60" i="2"/>
  <c r="B60" i="2"/>
  <c r="A60" i="2"/>
  <c r="B55" i="2"/>
  <c r="A55" i="2"/>
  <c r="C54" i="2"/>
  <c r="C52" i="2"/>
  <c r="B52" i="2"/>
  <c r="A52" i="2"/>
  <c r="B47" i="2"/>
  <c r="A47" i="2"/>
  <c r="C46" i="2"/>
  <c r="C44" i="2"/>
  <c r="B44" i="2"/>
  <c r="A44" i="2"/>
  <c r="A42" i="2"/>
  <c r="C41" i="2"/>
  <c r="B41" i="2"/>
  <c r="B39" i="2"/>
  <c r="A39" i="2"/>
  <c r="C38" i="2"/>
  <c r="C36" i="2"/>
  <c r="B36" i="2"/>
  <c r="A36" i="2"/>
  <c r="C33" i="2"/>
  <c r="B33" i="2"/>
  <c r="B31" i="2"/>
  <c r="A31" i="2"/>
  <c r="C30" i="2"/>
  <c r="C29" i="2"/>
  <c r="C28" i="2"/>
  <c r="B28" i="2"/>
  <c r="A28" i="2"/>
  <c r="A27" i="2"/>
  <c r="C25" i="2"/>
  <c r="B25" i="2"/>
  <c r="B23" i="2"/>
  <c r="A23" i="2"/>
  <c r="C22" i="2"/>
  <c r="C21" i="2"/>
  <c r="C20" i="2"/>
  <c r="B20" i="2"/>
  <c r="A20" i="2"/>
  <c r="A19" i="2"/>
  <c r="C17" i="2"/>
  <c r="B17" i="2"/>
  <c r="B15" i="2"/>
  <c r="A15" i="2"/>
  <c r="C14" i="2"/>
  <c r="C13" i="2"/>
  <c r="C12" i="2"/>
  <c r="B12" i="2"/>
  <c r="A12" i="2"/>
  <c r="A11" i="2"/>
  <c r="C9" i="2"/>
  <c r="B9" i="2"/>
  <c r="C7" i="2"/>
  <c r="C48" i="2"/>
  <c r="B48" i="2"/>
  <c r="A48" i="2"/>
  <c r="C88" i="2"/>
  <c r="B88" i="2"/>
  <c r="A88" i="2"/>
  <c r="C47" i="2"/>
  <c r="C87" i="2"/>
  <c r="B46" i="2"/>
  <c r="A46" i="2"/>
  <c r="B86" i="2"/>
  <c r="A86" i="2"/>
  <c r="C45" i="2"/>
  <c r="B45" i="2"/>
  <c r="A45" i="2"/>
  <c r="C85" i="2"/>
  <c r="B85" i="2"/>
  <c r="A85" i="2"/>
  <c r="C43" i="2"/>
  <c r="B43" i="2"/>
  <c r="A43" i="2"/>
  <c r="C83" i="2"/>
  <c r="B83" i="2"/>
  <c r="A83" i="2"/>
  <c r="C42" i="2"/>
  <c r="B42" i="2"/>
  <c r="C82" i="2"/>
  <c r="B82" i="2"/>
  <c r="A41" i="2"/>
  <c r="A81" i="2"/>
  <c r="C40" i="2"/>
  <c r="B40" i="2"/>
  <c r="A40" i="2"/>
  <c r="C80" i="2"/>
  <c r="B80" i="2"/>
  <c r="A80" i="2"/>
  <c r="C39" i="2"/>
  <c r="C79" i="2"/>
  <c r="B38" i="2"/>
  <c r="A38" i="2"/>
  <c r="B78" i="2"/>
  <c r="A78" i="2"/>
  <c r="C37" i="2"/>
  <c r="B37" i="2"/>
  <c r="A37" i="2"/>
  <c r="C77" i="2"/>
  <c r="B77" i="2"/>
  <c r="A77" i="2"/>
  <c r="C35" i="2"/>
  <c r="B35" i="2"/>
  <c r="A35" i="2"/>
  <c r="C75" i="2"/>
  <c r="B75" i="2"/>
  <c r="A75" i="2"/>
  <c r="C34" i="2"/>
  <c r="B34" i="2"/>
  <c r="A34" i="2"/>
  <c r="C74" i="2"/>
  <c r="B74" i="2"/>
  <c r="A74" i="2"/>
  <c r="A33" i="2"/>
  <c r="C73" i="2"/>
  <c r="B73" i="2"/>
  <c r="A73" i="2"/>
  <c r="C32" i="2"/>
  <c r="B32" i="2"/>
  <c r="A32" i="2"/>
  <c r="C72" i="2"/>
  <c r="B72" i="2"/>
  <c r="A72" i="2"/>
  <c r="C31" i="2"/>
  <c r="C71" i="2"/>
  <c r="B30" i="2"/>
  <c r="A30" i="2"/>
  <c r="B70" i="2"/>
  <c r="A70" i="2"/>
  <c r="B29" i="2"/>
  <c r="A29" i="2"/>
  <c r="C69" i="2"/>
  <c r="B69" i="2"/>
  <c r="A69" i="2"/>
  <c r="C27" i="2"/>
  <c r="B27" i="2"/>
  <c r="C67" i="2"/>
  <c r="B67" i="2"/>
  <c r="A67" i="2"/>
  <c r="C26" i="2"/>
  <c r="B26" i="2"/>
  <c r="A26" i="2"/>
  <c r="C66" i="2"/>
  <c r="B66" i="2"/>
  <c r="A66" i="2"/>
  <c r="A25" i="2"/>
  <c r="C65" i="2"/>
  <c r="B65" i="2"/>
  <c r="A65" i="2"/>
  <c r="C24" i="2"/>
  <c r="B24" i="2"/>
  <c r="A24" i="2"/>
  <c r="C64" i="2"/>
  <c r="B64" i="2"/>
  <c r="A64" i="2"/>
  <c r="C23" i="2"/>
  <c r="C63" i="2"/>
  <c r="B22" i="2"/>
  <c r="A22" i="2"/>
  <c r="B62" i="2"/>
  <c r="A62" i="2"/>
  <c r="B21" i="2"/>
  <c r="A21" i="2"/>
  <c r="C61" i="2"/>
  <c r="B61" i="2"/>
  <c r="A61" i="2"/>
  <c r="C19" i="2"/>
  <c r="B19" i="2"/>
  <c r="C59" i="2"/>
  <c r="B59" i="2"/>
  <c r="A59" i="2"/>
  <c r="C18" i="2"/>
  <c r="B18" i="2"/>
  <c r="A18" i="2"/>
  <c r="C58" i="2"/>
  <c r="B58" i="2"/>
  <c r="A58" i="2"/>
  <c r="A17" i="2"/>
  <c r="C57" i="2"/>
  <c r="B57" i="2"/>
  <c r="A57" i="2"/>
  <c r="C16" i="2"/>
  <c r="B16" i="2"/>
  <c r="A16" i="2"/>
  <c r="C56" i="2"/>
  <c r="B56" i="2"/>
  <c r="A56" i="2"/>
  <c r="C15" i="2"/>
  <c r="C55" i="2"/>
  <c r="B14" i="2"/>
  <c r="A14" i="2"/>
  <c r="B54" i="2"/>
  <c r="A54" i="2"/>
  <c r="B13" i="2"/>
  <c r="A13" i="2"/>
  <c r="C53" i="2"/>
  <c r="B53" i="2"/>
  <c r="A53" i="2"/>
  <c r="C11" i="2"/>
  <c r="B11" i="2"/>
  <c r="C51" i="2"/>
  <c r="B51" i="2"/>
  <c r="A51" i="2"/>
  <c r="C10" i="2"/>
  <c r="B10" i="2"/>
  <c r="A10" i="2"/>
  <c r="C50" i="2"/>
  <c r="B50" i="2"/>
  <c r="A50" i="2"/>
  <c r="A9" i="2"/>
  <c r="C49" i="2"/>
  <c r="B49" i="2"/>
  <c r="A49" i="2"/>
  <c r="C8" i="2"/>
  <c r="B8" i="2"/>
  <c r="A8" i="2"/>
</calcChain>
</file>

<file path=xl/sharedStrings.xml><?xml version="1.0" encoding="utf-8"?>
<sst xmlns="http://schemas.openxmlformats.org/spreadsheetml/2006/main" count="51" uniqueCount="29">
  <si>
    <t>Nº Ref Trabajador/a</t>
  </si>
  <si>
    <t>Fecha Nacimiento</t>
  </si>
  <si>
    <t>Observaciones</t>
  </si>
  <si>
    <t>ILT superior a 180 días</t>
  </si>
  <si>
    <t>Prev. alta en colectivo antes del 31/12/25, siempre que supere su período de prueba</t>
  </si>
  <si>
    <t>ENTIDAD</t>
  </si>
  <si>
    <t>CAPITAL </t>
  </si>
  <si>
    <t xml:space="preserve"> (*) Entendiendo que la tarifa incluye cobertura IPT, IPA y Gran Invalidez </t>
  </si>
  <si>
    <t>PRIMA NETA (UNITARIA)</t>
  </si>
  <si>
    <t>IMPUESTOS Y RECARGOS</t>
  </si>
  <si>
    <t>PRIMA TOTAL ANUAL DE CADA TRABAJADOR</t>
  </si>
  <si>
    <t>Nº Ref Trabajador/a Anexo I</t>
  </si>
  <si>
    <t>EDAD A EFECTOS DE SEGURO</t>
  </si>
  <si>
    <t xml:space="preserve">FALLECIMIENTO </t>
  </si>
  <si>
    <t>FALLECIMIENTO POR ACCIDENTE</t>
  </si>
  <si>
    <t>INCAPACIDAD (*)</t>
  </si>
  <si>
    <t>INCAPACIDAD  POR ACCIDENTE (*)</t>
  </si>
  <si>
    <t>PRIMA NETA TOTAL</t>
  </si>
  <si>
    <t>RECARGO LIQUIDACION ENTIDADES ASEGURADORAS</t>
  </si>
  <si>
    <t>IPS</t>
  </si>
  <si>
    <t>CONSORCIO (CSS)</t>
  </si>
  <si>
    <t>TOTAL PRIMA ANUAL OFERTADA</t>
  </si>
  <si>
    <t>PRIMA TOTAL ANUAL (UNITARIA)</t>
  </si>
  <si>
    <t>PRIMA TOTAL ANUAL POR NUM. ASEG.</t>
  </si>
  <si>
    <t>EDAD</t>
  </si>
  <si>
    <t xml:space="preserve">ANEXO I. FECHAS DE NACIMIENTO DE LAS PERSONAS TRABAJADORAS DE FORTA </t>
  </si>
  <si>
    <t>DESGLOSE POR TRABAJADOR/A PREVISTO EN ANEXO I</t>
  </si>
  <si>
    <t>DESGLOSE POR EDAD</t>
  </si>
  <si>
    <t>Nº Asegurados/as previstos en Anexo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</si>
</sst>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0000\ &quot;€&quot;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4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indent="3"/>
    </xf>
    <xf numFmtId="0" fontId="7" fillId="0" borderId="0" xfId="0" applyFont="1"/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164" fontId="5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0" borderId="0" xfId="0" applyFont="1"/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C579F-C88A-48E5-A9F1-BB74E690C0D2}">
  <dimension ref="A1:M89"/>
  <sheetViews>
    <sheetView workbookViewId="0">
      <selection activeCell="B1" sqref="B1"/>
    </sheetView>
  </sheetViews>
  <sheetFormatPr baseColWidth="10" defaultColWidth="11.42578125" defaultRowHeight="12" x14ac:dyDescent="0.2"/>
  <cols>
    <col min="1" max="1" width="3.140625" style="11" customWidth="1"/>
    <col min="2" max="2" width="11" style="11" customWidth="1"/>
    <col min="3" max="9" width="11.42578125" style="11"/>
    <col min="10" max="10" width="13.85546875" style="11" customWidth="1"/>
    <col min="11" max="11" width="9.28515625" style="11" customWidth="1"/>
    <col min="12" max="12" width="11.42578125" style="11"/>
    <col min="13" max="13" width="14.140625" style="11" customWidth="1"/>
    <col min="14" max="16384" width="11.42578125" style="11"/>
  </cols>
  <sheetData>
    <row r="1" spans="1:13" ht="15" x14ac:dyDescent="0.25">
      <c r="B1" s="34" t="s">
        <v>26</v>
      </c>
    </row>
    <row r="3" spans="1:13" x14ac:dyDescent="0.2">
      <c r="C3" s="12" t="s">
        <v>5</v>
      </c>
      <c r="D3" s="13"/>
      <c r="E3" s="14"/>
      <c r="F3" s="14"/>
      <c r="G3" s="14"/>
      <c r="H3" s="15"/>
    </row>
    <row r="5" spans="1:13" x14ac:dyDescent="0.2">
      <c r="D5" s="12" t="s">
        <v>6</v>
      </c>
      <c r="E5" s="16">
        <v>15000</v>
      </c>
      <c r="F5" s="16">
        <v>17000</v>
      </c>
      <c r="G5" s="16">
        <v>15000</v>
      </c>
      <c r="H5" s="16">
        <v>17000</v>
      </c>
      <c r="I5" s="17" t="s">
        <v>7</v>
      </c>
      <c r="J5" s="18"/>
      <c r="K5" s="18"/>
      <c r="L5" s="18"/>
      <c r="M5" s="18"/>
    </row>
    <row r="6" spans="1:13" ht="12.75" customHeight="1" x14ac:dyDescent="0.2">
      <c r="D6" s="19"/>
      <c r="E6" s="31" t="s">
        <v>8</v>
      </c>
      <c r="F6" s="31"/>
      <c r="G6" s="31"/>
      <c r="H6" s="31"/>
      <c r="I6" s="31"/>
      <c r="J6" s="31" t="s">
        <v>9</v>
      </c>
      <c r="K6" s="31"/>
      <c r="L6" s="31"/>
      <c r="M6" s="32" t="s">
        <v>10</v>
      </c>
    </row>
    <row r="7" spans="1:13" ht="51.75" customHeight="1" x14ac:dyDescent="0.2">
      <c r="B7" s="20" t="s">
        <v>11</v>
      </c>
      <c r="C7" s="20" t="str">
        <f>+'Anexo I'!C3</f>
        <v>Fecha Nacimiento</v>
      </c>
      <c r="D7" s="20" t="s">
        <v>12</v>
      </c>
      <c r="E7" s="20" t="s">
        <v>13</v>
      </c>
      <c r="F7" s="20" t="s">
        <v>14</v>
      </c>
      <c r="G7" s="20" t="s">
        <v>15</v>
      </c>
      <c r="H7" s="20" t="s">
        <v>16</v>
      </c>
      <c r="I7" s="21" t="s">
        <v>17</v>
      </c>
      <c r="J7" s="20" t="s">
        <v>18</v>
      </c>
      <c r="K7" s="22" t="s">
        <v>19</v>
      </c>
      <c r="L7" s="20" t="s">
        <v>20</v>
      </c>
      <c r="M7" s="33"/>
    </row>
    <row r="8" spans="1:13" x14ac:dyDescent="0.2">
      <c r="A8" s="23">
        <f>+'Anexo I'!A4</f>
        <v>1</v>
      </c>
      <c r="B8" s="23">
        <f>+'Anexo I'!B4</f>
        <v>61</v>
      </c>
      <c r="C8" s="24">
        <f>+'Anexo I'!C4</f>
        <v>28715</v>
      </c>
      <c r="D8" s="23"/>
      <c r="E8" s="25"/>
      <c r="F8" s="25"/>
      <c r="G8" s="25"/>
      <c r="H8" s="25"/>
      <c r="I8" s="25"/>
      <c r="J8" s="25"/>
      <c r="K8" s="25"/>
      <c r="L8" s="25"/>
      <c r="M8" s="26"/>
    </row>
    <row r="9" spans="1:13" x14ac:dyDescent="0.2">
      <c r="A9" s="23">
        <f>+'Anexo I'!A5</f>
        <v>2</v>
      </c>
      <c r="B9" s="23">
        <f>+'Anexo I'!B5</f>
        <v>4</v>
      </c>
      <c r="C9" s="24">
        <f>+'Anexo I'!C5</f>
        <v>29993.041666666668</v>
      </c>
      <c r="D9" s="23"/>
      <c r="E9" s="25"/>
      <c r="F9" s="25"/>
      <c r="G9" s="25"/>
      <c r="H9" s="25"/>
      <c r="I9" s="25"/>
      <c r="J9" s="25"/>
      <c r="K9" s="25"/>
      <c r="L9" s="25"/>
      <c r="M9" s="26"/>
    </row>
    <row r="10" spans="1:13" x14ac:dyDescent="0.2">
      <c r="A10" s="23">
        <f>+'Anexo I'!A6</f>
        <v>3</v>
      </c>
      <c r="B10" s="23">
        <f>+'Anexo I'!B6</f>
        <v>19</v>
      </c>
      <c r="C10" s="24">
        <f>+'Anexo I'!C6</f>
        <v>25169.041666666668</v>
      </c>
      <c r="D10" s="23"/>
      <c r="E10" s="25"/>
      <c r="F10" s="25"/>
      <c r="G10" s="25"/>
      <c r="H10" s="25"/>
      <c r="I10" s="25"/>
      <c r="J10" s="25"/>
      <c r="K10" s="25"/>
      <c r="L10" s="25"/>
      <c r="M10" s="26"/>
    </row>
    <row r="11" spans="1:13" x14ac:dyDescent="0.2">
      <c r="A11" s="23">
        <f>+'Anexo I'!A7</f>
        <v>4</v>
      </c>
      <c r="B11" s="23">
        <f>+'Anexo I'!B7</f>
        <v>59</v>
      </c>
      <c r="C11" s="24">
        <f>+'Anexo I'!C7</f>
        <v>29118</v>
      </c>
      <c r="D11" s="23"/>
      <c r="E11" s="25"/>
      <c r="F11" s="25"/>
      <c r="G11" s="25"/>
      <c r="H11" s="25"/>
      <c r="I11" s="25"/>
      <c r="J11" s="25"/>
      <c r="K11" s="25"/>
      <c r="L11" s="25"/>
      <c r="M11" s="26"/>
    </row>
    <row r="12" spans="1:13" x14ac:dyDescent="0.2">
      <c r="A12" s="23">
        <f>+'Anexo I'!A8</f>
        <v>5</v>
      </c>
      <c r="B12" s="23">
        <f>+'Anexo I'!B8</f>
        <v>84</v>
      </c>
      <c r="C12" s="24">
        <f>+'Anexo I'!C8</f>
        <v>25212</v>
      </c>
      <c r="D12" s="23"/>
      <c r="E12" s="25"/>
      <c r="F12" s="25"/>
      <c r="G12" s="25"/>
      <c r="H12" s="25"/>
      <c r="I12" s="25"/>
      <c r="J12" s="25"/>
      <c r="K12" s="25"/>
      <c r="L12" s="25"/>
      <c r="M12" s="26"/>
    </row>
    <row r="13" spans="1:13" x14ac:dyDescent="0.2">
      <c r="A13" s="23">
        <f>+'Anexo I'!A9</f>
        <v>6</v>
      </c>
      <c r="B13" s="23">
        <f>+'Anexo I'!B9</f>
        <v>68</v>
      </c>
      <c r="C13" s="24">
        <f>+'Anexo I'!C9</f>
        <v>26720.041666666668</v>
      </c>
      <c r="D13" s="23"/>
      <c r="E13" s="25"/>
      <c r="F13" s="25"/>
      <c r="G13" s="25"/>
      <c r="H13" s="25"/>
      <c r="I13" s="25"/>
      <c r="J13" s="25"/>
      <c r="K13" s="25"/>
      <c r="L13" s="25"/>
      <c r="M13" s="26"/>
    </row>
    <row r="14" spans="1:13" x14ac:dyDescent="0.2">
      <c r="A14" s="23">
        <f>+'Anexo I'!A10</f>
        <v>7</v>
      </c>
      <c r="B14" s="23">
        <f>+'Anexo I'!B10</f>
        <v>66</v>
      </c>
      <c r="C14" s="24">
        <f>+'Anexo I'!C10</f>
        <v>28322.083333333332</v>
      </c>
      <c r="D14" s="23"/>
      <c r="E14" s="25"/>
      <c r="F14" s="25"/>
      <c r="G14" s="25"/>
      <c r="H14" s="25"/>
      <c r="I14" s="25"/>
      <c r="J14" s="25"/>
      <c r="K14" s="25"/>
      <c r="L14" s="25"/>
      <c r="M14" s="26"/>
    </row>
    <row r="15" spans="1:13" x14ac:dyDescent="0.2">
      <c r="A15" s="23">
        <f>+'Anexo I'!A11</f>
        <v>8</v>
      </c>
      <c r="B15" s="23">
        <f>+'Anexo I'!B11</f>
        <v>1</v>
      </c>
      <c r="C15" s="24">
        <f>+'Anexo I'!C11</f>
        <v>24726.083333333332</v>
      </c>
      <c r="D15" s="23"/>
      <c r="E15" s="25"/>
      <c r="F15" s="25"/>
      <c r="G15" s="25"/>
      <c r="H15" s="25"/>
      <c r="I15" s="25"/>
      <c r="J15" s="25"/>
      <c r="K15" s="25"/>
      <c r="L15" s="25"/>
      <c r="M15" s="26"/>
    </row>
    <row r="16" spans="1:13" x14ac:dyDescent="0.2">
      <c r="A16" s="23">
        <f>+'Anexo I'!A12</f>
        <v>9</v>
      </c>
      <c r="B16" s="23">
        <f>+'Anexo I'!B12</f>
        <v>1026</v>
      </c>
      <c r="C16" s="24">
        <f>+'Anexo I'!C12</f>
        <v>25470.083333333332</v>
      </c>
      <c r="D16" s="23"/>
      <c r="E16" s="25"/>
      <c r="F16" s="25"/>
      <c r="G16" s="25"/>
      <c r="H16" s="25"/>
      <c r="I16" s="25"/>
      <c r="J16" s="25"/>
      <c r="K16" s="25"/>
      <c r="L16" s="25"/>
      <c r="M16" s="26"/>
    </row>
    <row r="17" spans="1:13" x14ac:dyDescent="0.2">
      <c r="A17" s="23">
        <f>+'Anexo I'!A13</f>
        <v>10</v>
      </c>
      <c r="B17" s="23">
        <f>+'Anexo I'!B13</f>
        <v>12</v>
      </c>
      <c r="C17" s="24">
        <f>+'Anexo I'!C13</f>
        <v>22518.083333333332</v>
      </c>
      <c r="D17" s="23"/>
      <c r="E17" s="25"/>
      <c r="F17" s="25"/>
      <c r="G17" s="25"/>
      <c r="H17" s="25"/>
      <c r="I17" s="25"/>
      <c r="J17" s="25"/>
      <c r="K17" s="25"/>
      <c r="L17" s="25"/>
      <c r="M17" s="26"/>
    </row>
    <row r="18" spans="1:13" x14ac:dyDescent="0.2">
      <c r="A18" s="23">
        <f>+'Anexo I'!A14</f>
        <v>11</v>
      </c>
      <c r="B18" s="23">
        <f>+'Anexo I'!B14</f>
        <v>10</v>
      </c>
      <c r="C18" s="24">
        <f>+'Anexo I'!C14</f>
        <v>23645.083333333332</v>
      </c>
      <c r="D18" s="23"/>
      <c r="E18" s="25"/>
      <c r="F18" s="25"/>
      <c r="G18" s="25"/>
      <c r="H18" s="25"/>
      <c r="I18" s="25"/>
      <c r="J18" s="25"/>
      <c r="K18" s="25"/>
      <c r="L18" s="25"/>
      <c r="M18" s="26"/>
    </row>
    <row r="19" spans="1:13" x14ac:dyDescent="0.2">
      <c r="A19" s="23">
        <f>+'Anexo I'!A15</f>
        <v>12</v>
      </c>
      <c r="B19" s="23">
        <f>+'Anexo I'!B15</f>
        <v>52</v>
      </c>
      <c r="C19" s="24">
        <f>+'Anexo I'!C15</f>
        <v>28609</v>
      </c>
      <c r="D19" s="23"/>
      <c r="E19" s="25"/>
      <c r="F19" s="25"/>
      <c r="G19" s="25"/>
      <c r="H19" s="25"/>
      <c r="I19" s="25"/>
      <c r="J19" s="25"/>
      <c r="K19" s="25"/>
      <c r="L19" s="25"/>
      <c r="M19" s="26"/>
    </row>
    <row r="20" spans="1:13" x14ac:dyDescent="0.2">
      <c r="A20" s="23">
        <f>+'Anexo I'!A16</f>
        <v>13</v>
      </c>
      <c r="B20" s="23">
        <f>+'Anexo I'!B16</f>
        <v>31</v>
      </c>
      <c r="C20" s="24">
        <f>+'Anexo I'!C16</f>
        <v>29713.083333333332</v>
      </c>
      <c r="D20" s="23"/>
      <c r="E20" s="25"/>
      <c r="F20" s="25"/>
      <c r="G20" s="25"/>
      <c r="H20" s="25"/>
      <c r="I20" s="25"/>
      <c r="J20" s="25"/>
      <c r="K20" s="25"/>
      <c r="L20" s="25"/>
      <c r="M20" s="26"/>
    </row>
    <row r="21" spans="1:13" x14ac:dyDescent="0.2">
      <c r="A21" s="23">
        <f>+'Anexo I'!A17</f>
        <v>14</v>
      </c>
      <c r="B21" s="23">
        <f>+'Anexo I'!B17</f>
        <v>29</v>
      </c>
      <c r="C21" s="24">
        <f>+'Anexo I'!C17</f>
        <v>30242.083333333332</v>
      </c>
      <c r="D21" s="23"/>
      <c r="E21" s="25"/>
      <c r="F21" s="25"/>
      <c r="G21" s="25"/>
      <c r="H21" s="25"/>
      <c r="I21" s="25"/>
      <c r="J21" s="25"/>
      <c r="K21" s="25"/>
      <c r="L21" s="25"/>
      <c r="M21" s="26"/>
    </row>
    <row r="22" spans="1:13" x14ac:dyDescent="0.2">
      <c r="A22" s="23">
        <f>+'Anexo I'!A18</f>
        <v>15</v>
      </c>
      <c r="B22" s="23">
        <f>+'Anexo I'!B18</f>
        <v>18</v>
      </c>
      <c r="C22" s="24">
        <f>+'Anexo I'!C18</f>
        <v>25032.083333333332</v>
      </c>
      <c r="D22" s="23"/>
      <c r="E22" s="25"/>
      <c r="F22" s="25"/>
      <c r="G22" s="25"/>
      <c r="H22" s="25"/>
      <c r="I22" s="25"/>
      <c r="J22" s="25"/>
      <c r="K22" s="25"/>
      <c r="L22" s="25"/>
      <c r="M22" s="26"/>
    </row>
    <row r="23" spans="1:13" x14ac:dyDescent="0.2">
      <c r="A23" s="23">
        <f>+'Anexo I'!A19</f>
        <v>16</v>
      </c>
      <c r="B23" s="23">
        <f>+'Anexo I'!B19</f>
        <v>60</v>
      </c>
      <c r="C23" s="24">
        <f>+'Anexo I'!C19</f>
        <v>30001.041666666668</v>
      </c>
      <c r="D23" s="23"/>
      <c r="E23" s="25"/>
      <c r="F23" s="25"/>
      <c r="G23" s="25"/>
      <c r="H23" s="25"/>
      <c r="I23" s="25"/>
      <c r="J23" s="25"/>
      <c r="K23" s="25"/>
      <c r="L23" s="25"/>
      <c r="M23" s="26"/>
    </row>
    <row r="24" spans="1:13" x14ac:dyDescent="0.2">
      <c r="A24" s="23">
        <f>+'Anexo I'!A20</f>
        <v>17</v>
      </c>
      <c r="B24" s="23">
        <f>+'Anexo I'!B20</f>
        <v>110</v>
      </c>
      <c r="C24" s="24">
        <f>+'Anexo I'!C20</f>
        <v>30481</v>
      </c>
      <c r="D24" s="23"/>
      <c r="E24" s="25"/>
      <c r="F24" s="25"/>
      <c r="G24" s="25"/>
      <c r="H24" s="25"/>
      <c r="I24" s="25"/>
      <c r="J24" s="25"/>
      <c r="K24" s="25"/>
      <c r="L24" s="25"/>
      <c r="M24" s="26"/>
    </row>
    <row r="25" spans="1:13" x14ac:dyDescent="0.2">
      <c r="A25" s="23">
        <f>+'Anexo I'!A21</f>
        <v>18</v>
      </c>
      <c r="B25" s="23">
        <f>+'Anexo I'!B21</f>
        <v>63</v>
      </c>
      <c r="C25" s="24">
        <f>+'Anexo I'!C21</f>
        <v>27710.041666666668</v>
      </c>
      <c r="D25" s="23"/>
      <c r="E25" s="25"/>
      <c r="F25" s="25"/>
      <c r="G25" s="25"/>
      <c r="H25" s="25"/>
      <c r="I25" s="25"/>
      <c r="J25" s="25"/>
      <c r="K25" s="25"/>
      <c r="L25" s="25"/>
      <c r="M25" s="26"/>
    </row>
    <row r="26" spans="1:13" x14ac:dyDescent="0.2">
      <c r="A26" s="23">
        <f>+'Anexo I'!A22</f>
        <v>19</v>
      </c>
      <c r="B26" s="23">
        <f>+'Anexo I'!B22</f>
        <v>50</v>
      </c>
      <c r="C26" s="24">
        <f>+'Anexo I'!C22</f>
        <v>25112</v>
      </c>
      <c r="D26" s="23"/>
      <c r="E26" s="25"/>
      <c r="F26" s="25"/>
      <c r="G26" s="25"/>
      <c r="H26" s="25"/>
      <c r="I26" s="25"/>
      <c r="J26" s="25"/>
      <c r="K26" s="25"/>
      <c r="L26" s="25"/>
      <c r="M26" s="26"/>
    </row>
    <row r="27" spans="1:13" x14ac:dyDescent="0.2">
      <c r="A27" s="23">
        <f>+'Anexo I'!A23</f>
        <v>20</v>
      </c>
      <c r="B27" s="23">
        <f>+'Anexo I'!B23</f>
        <v>48</v>
      </c>
      <c r="C27" s="24">
        <f>+'Anexo I'!C23</f>
        <v>25841</v>
      </c>
      <c r="D27" s="23"/>
      <c r="E27" s="25"/>
      <c r="F27" s="25"/>
      <c r="G27" s="25"/>
      <c r="H27" s="25"/>
      <c r="I27" s="25"/>
      <c r="J27" s="25"/>
      <c r="K27" s="25"/>
      <c r="L27" s="25"/>
      <c r="M27" s="26"/>
    </row>
    <row r="28" spans="1:13" x14ac:dyDescent="0.2">
      <c r="A28" s="23">
        <f>+'Anexo I'!A24</f>
        <v>21</v>
      </c>
      <c r="B28" s="23">
        <f>+'Anexo I'!B24</f>
        <v>38</v>
      </c>
      <c r="C28" s="24">
        <f>+'Anexo I'!C24</f>
        <v>24180.041666666668</v>
      </c>
      <c r="D28" s="23"/>
      <c r="E28" s="25"/>
      <c r="F28" s="25"/>
      <c r="G28" s="25"/>
      <c r="H28" s="25"/>
      <c r="I28" s="25"/>
      <c r="J28" s="25"/>
      <c r="K28" s="25"/>
      <c r="L28" s="25"/>
      <c r="M28" s="26"/>
    </row>
    <row r="29" spans="1:13" x14ac:dyDescent="0.2">
      <c r="A29" s="23">
        <f>+'Anexo I'!A25</f>
        <v>22</v>
      </c>
      <c r="B29" s="23">
        <f>+'Anexo I'!B25</f>
        <v>64</v>
      </c>
      <c r="C29" s="24">
        <f>+'Anexo I'!C25</f>
        <v>28284.083333333332</v>
      </c>
      <c r="D29" s="23"/>
      <c r="E29" s="25"/>
      <c r="F29" s="25"/>
      <c r="G29" s="25"/>
      <c r="H29" s="25"/>
      <c r="I29" s="25"/>
      <c r="J29" s="25"/>
      <c r="K29" s="25"/>
      <c r="L29" s="25"/>
      <c r="M29" s="26"/>
    </row>
    <row r="30" spans="1:13" x14ac:dyDescent="0.2">
      <c r="A30" s="23">
        <f>+'Anexo I'!A26</f>
        <v>23</v>
      </c>
      <c r="B30" s="23">
        <f>+'Anexo I'!B26</f>
        <v>100</v>
      </c>
      <c r="C30" s="24">
        <f>+'Anexo I'!C26</f>
        <v>28349.083333333332</v>
      </c>
      <c r="D30" s="23"/>
      <c r="E30" s="25"/>
      <c r="F30" s="25"/>
      <c r="G30" s="25"/>
      <c r="H30" s="25"/>
      <c r="I30" s="25"/>
      <c r="J30" s="25"/>
      <c r="K30" s="25"/>
      <c r="L30" s="25"/>
      <c r="M30" s="26"/>
    </row>
    <row r="31" spans="1:13" x14ac:dyDescent="0.2">
      <c r="A31" s="23">
        <f>+'Anexo I'!A27</f>
        <v>24</v>
      </c>
      <c r="B31" s="23">
        <f>+'Anexo I'!B27</f>
        <v>1018</v>
      </c>
      <c r="C31" s="24">
        <f>+'Anexo I'!C27</f>
        <v>30520.083333333332</v>
      </c>
      <c r="D31" s="23"/>
      <c r="E31" s="25"/>
      <c r="F31" s="25"/>
      <c r="G31" s="25"/>
      <c r="H31" s="25"/>
      <c r="I31" s="25"/>
      <c r="J31" s="25"/>
      <c r="K31" s="25"/>
      <c r="L31" s="25"/>
      <c r="M31" s="26"/>
    </row>
    <row r="32" spans="1:13" x14ac:dyDescent="0.2">
      <c r="A32" s="23">
        <f>+'Anexo I'!A28</f>
        <v>25</v>
      </c>
      <c r="B32" s="23">
        <f>+'Anexo I'!B28</f>
        <v>102</v>
      </c>
      <c r="C32" s="24">
        <f>+'Anexo I'!C28</f>
        <v>27914.083333333332</v>
      </c>
      <c r="D32" s="23"/>
      <c r="E32" s="25"/>
      <c r="F32" s="25"/>
      <c r="G32" s="25"/>
      <c r="H32" s="25"/>
      <c r="I32" s="25"/>
      <c r="J32" s="25"/>
      <c r="K32" s="25"/>
      <c r="L32" s="25"/>
      <c r="M32" s="26"/>
    </row>
    <row r="33" spans="1:13" x14ac:dyDescent="0.2">
      <c r="A33" s="23">
        <f>+'Anexo I'!A29</f>
        <v>26</v>
      </c>
      <c r="B33" s="23">
        <f>+'Anexo I'!B29</f>
        <v>53</v>
      </c>
      <c r="C33" s="24">
        <f>+'Anexo I'!C29</f>
        <v>26221.083333333332</v>
      </c>
      <c r="D33" s="23"/>
      <c r="E33" s="25"/>
      <c r="F33" s="25"/>
      <c r="G33" s="25"/>
      <c r="H33" s="25"/>
      <c r="I33" s="25"/>
      <c r="J33" s="25"/>
      <c r="K33" s="25"/>
      <c r="L33" s="25"/>
      <c r="M33" s="26"/>
    </row>
    <row r="34" spans="1:13" x14ac:dyDescent="0.2">
      <c r="A34" s="23">
        <f>+'Anexo I'!A30</f>
        <v>27</v>
      </c>
      <c r="B34" s="23">
        <f>+'Anexo I'!B30</f>
        <v>47</v>
      </c>
      <c r="C34" s="24">
        <f>+'Anexo I'!C30</f>
        <v>25169.041666666668</v>
      </c>
      <c r="D34" s="23"/>
      <c r="E34" s="25"/>
      <c r="F34" s="25"/>
      <c r="G34" s="25"/>
      <c r="H34" s="25"/>
      <c r="I34" s="25"/>
      <c r="J34" s="25"/>
      <c r="K34" s="25"/>
      <c r="L34" s="25"/>
      <c r="M34" s="26"/>
    </row>
    <row r="35" spans="1:13" x14ac:dyDescent="0.2">
      <c r="A35" s="23">
        <f>+'Anexo I'!A31</f>
        <v>28</v>
      </c>
      <c r="B35" s="23">
        <f>+'Anexo I'!B31</f>
        <v>65</v>
      </c>
      <c r="C35" s="24">
        <f>+'Anexo I'!C31</f>
        <v>28869.041666666668</v>
      </c>
      <c r="D35" s="23"/>
      <c r="E35" s="25"/>
      <c r="F35" s="25"/>
      <c r="G35" s="25"/>
      <c r="H35" s="25"/>
      <c r="I35" s="25"/>
      <c r="J35" s="25"/>
      <c r="K35" s="25"/>
      <c r="L35" s="25"/>
      <c r="M35" s="26"/>
    </row>
    <row r="36" spans="1:13" x14ac:dyDescent="0.2">
      <c r="A36" s="23">
        <f>+'Anexo I'!A32</f>
        <v>29</v>
      </c>
      <c r="B36" s="23">
        <f>+'Anexo I'!B32</f>
        <v>1028</v>
      </c>
      <c r="C36" s="24">
        <f>+'Anexo I'!C32</f>
        <v>30076.083333333332</v>
      </c>
      <c r="D36" s="23"/>
      <c r="E36" s="25"/>
      <c r="F36" s="25"/>
      <c r="G36" s="25"/>
      <c r="H36" s="25"/>
      <c r="I36" s="25"/>
      <c r="J36" s="25"/>
      <c r="K36" s="25"/>
      <c r="L36" s="25"/>
      <c r="M36" s="26"/>
    </row>
    <row r="37" spans="1:13" x14ac:dyDescent="0.2">
      <c r="A37" s="23">
        <f>+'Anexo I'!A33</f>
        <v>30</v>
      </c>
      <c r="B37" s="23">
        <f>+'Anexo I'!B33</f>
        <v>2</v>
      </c>
      <c r="C37" s="24">
        <f>+'Anexo I'!C33</f>
        <v>29263.041666666668</v>
      </c>
      <c r="D37" s="23"/>
      <c r="E37" s="25"/>
      <c r="F37" s="25"/>
      <c r="G37" s="25"/>
      <c r="H37" s="25"/>
      <c r="I37" s="25"/>
      <c r="J37" s="25"/>
      <c r="K37" s="25"/>
      <c r="L37" s="25"/>
      <c r="M37" s="26"/>
    </row>
    <row r="38" spans="1:13" x14ac:dyDescent="0.2">
      <c r="A38" s="23">
        <f>+'Anexo I'!A34</f>
        <v>31</v>
      </c>
      <c r="B38" s="23">
        <f>+'Anexo I'!B34</f>
        <v>34</v>
      </c>
      <c r="C38" s="24">
        <f>+'Anexo I'!C34</f>
        <v>28264.083333333332</v>
      </c>
      <c r="D38" s="23"/>
      <c r="E38" s="25"/>
      <c r="F38" s="25"/>
      <c r="G38" s="25"/>
      <c r="H38" s="25"/>
      <c r="I38" s="25"/>
      <c r="J38" s="25"/>
      <c r="K38" s="25"/>
      <c r="L38" s="25"/>
      <c r="M38" s="26"/>
    </row>
    <row r="39" spans="1:13" x14ac:dyDescent="0.2">
      <c r="A39" s="23">
        <f>+'Anexo I'!A35</f>
        <v>32</v>
      </c>
      <c r="B39" s="23">
        <f>+'Anexo I'!B35</f>
        <v>20</v>
      </c>
      <c r="C39" s="24">
        <f>+'Anexo I'!C35</f>
        <v>25116.083333333332</v>
      </c>
      <c r="D39" s="23"/>
      <c r="E39" s="25"/>
      <c r="F39" s="25"/>
      <c r="G39" s="25"/>
      <c r="H39" s="25"/>
      <c r="I39" s="25"/>
      <c r="J39" s="25"/>
      <c r="K39" s="25"/>
      <c r="L39" s="25"/>
      <c r="M39" s="26"/>
    </row>
    <row r="40" spans="1:13" x14ac:dyDescent="0.2">
      <c r="A40" s="23">
        <f>+'Anexo I'!A36</f>
        <v>33</v>
      </c>
      <c r="B40" s="23">
        <f>+'Anexo I'!B36</f>
        <v>44</v>
      </c>
      <c r="C40" s="24">
        <f>+'Anexo I'!C36</f>
        <v>24886.041666666668</v>
      </c>
      <c r="D40" s="23"/>
      <c r="E40" s="25"/>
      <c r="F40" s="25"/>
      <c r="G40" s="25"/>
      <c r="H40" s="25"/>
      <c r="I40" s="25"/>
      <c r="J40" s="25"/>
      <c r="K40" s="25"/>
      <c r="L40" s="25"/>
      <c r="M40" s="26"/>
    </row>
    <row r="41" spans="1:13" x14ac:dyDescent="0.2">
      <c r="A41" s="23">
        <f>+'Anexo I'!A37</f>
        <v>34</v>
      </c>
      <c r="B41" s="23">
        <f>+'Anexo I'!B37</f>
        <v>55</v>
      </c>
      <c r="C41" s="24">
        <f>+'Anexo I'!C37</f>
        <v>24312</v>
      </c>
      <c r="D41" s="23"/>
      <c r="E41" s="25"/>
      <c r="F41" s="25"/>
      <c r="G41" s="25"/>
      <c r="H41" s="25"/>
      <c r="I41" s="25"/>
      <c r="J41" s="25"/>
      <c r="K41" s="25"/>
      <c r="L41" s="25"/>
      <c r="M41" s="26"/>
    </row>
    <row r="42" spans="1:13" x14ac:dyDescent="0.2">
      <c r="A42" s="23">
        <f>+'Anexo I'!A38</f>
        <v>35</v>
      </c>
      <c r="B42" s="23">
        <f>+'Anexo I'!B38</f>
        <v>40</v>
      </c>
      <c r="C42" s="24">
        <f>+'Anexo I'!C38</f>
        <v>26849.083333333332</v>
      </c>
      <c r="D42" s="23"/>
      <c r="E42" s="25"/>
      <c r="F42" s="25"/>
      <c r="G42" s="25"/>
      <c r="H42" s="25"/>
      <c r="I42" s="25"/>
      <c r="J42" s="25"/>
      <c r="K42" s="25"/>
      <c r="L42" s="25"/>
      <c r="M42" s="26"/>
    </row>
    <row r="43" spans="1:13" x14ac:dyDescent="0.2">
      <c r="A43" s="23">
        <f>+'Anexo I'!A39</f>
        <v>36</v>
      </c>
      <c r="B43" s="23">
        <f>+'Anexo I'!B39</f>
        <v>37</v>
      </c>
      <c r="C43" s="24">
        <f>+'Anexo I'!C39</f>
        <v>21344.083333333332</v>
      </c>
      <c r="D43" s="23"/>
      <c r="E43" s="25"/>
      <c r="F43" s="25"/>
      <c r="G43" s="25"/>
      <c r="H43" s="25"/>
      <c r="I43" s="25"/>
      <c r="J43" s="25"/>
      <c r="K43" s="25"/>
      <c r="L43" s="25"/>
      <c r="M43" s="26"/>
    </row>
    <row r="44" spans="1:13" x14ac:dyDescent="0.2">
      <c r="A44" s="23">
        <f>+'Anexo I'!A40</f>
        <v>37</v>
      </c>
      <c r="B44" s="23">
        <f>+'Anexo I'!B40</f>
        <v>46</v>
      </c>
      <c r="C44" s="24">
        <f>+'Anexo I'!C40</f>
        <v>24727.083333333332</v>
      </c>
      <c r="D44" s="23"/>
      <c r="E44" s="25"/>
      <c r="F44" s="25"/>
      <c r="G44" s="25"/>
      <c r="H44" s="25"/>
      <c r="I44" s="25"/>
      <c r="J44" s="25"/>
      <c r="K44" s="25"/>
      <c r="L44" s="25"/>
      <c r="M44" s="26"/>
    </row>
    <row r="45" spans="1:13" x14ac:dyDescent="0.2">
      <c r="A45" s="23">
        <f>+'Anexo I'!A41</f>
        <v>38</v>
      </c>
      <c r="B45" s="23">
        <f>+'Anexo I'!B41</f>
        <v>13</v>
      </c>
      <c r="C45" s="24">
        <f>+'Anexo I'!C41</f>
        <v>23943.083333333332</v>
      </c>
      <c r="D45" s="23"/>
      <c r="E45" s="25"/>
      <c r="F45" s="25"/>
      <c r="G45" s="25"/>
      <c r="H45" s="25"/>
      <c r="I45" s="25"/>
      <c r="J45" s="25"/>
      <c r="K45" s="25"/>
      <c r="L45" s="25"/>
      <c r="M45" s="26"/>
    </row>
    <row r="46" spans="1:13" x14ac:dyDescent="0.2">
      <c r="A46" s="23">
        <f>+'Anexo I'!A42</f>
        <v>39</v>
      </c>
      <c r="B46" s="23">
        <f>+'Anexo I'!B42</f>
        <v>56</v>
      </c>
      <c r="C46" s="24">
        <f>+'Anexo I'!C42</f>
        <v>29592</v>
      </c>
      <c r="D46" s="23"/>
      <c r="E46" s="25"/>
      <c r="F46" s="25"/>
      <c r="G46" s="25"/>
      <c r="H46" s="25"/>
      <c r="I46" s="25"/>
      <c r="J46" s="25"/>
      <c r="K46" s="25"/>
      <c r="L46" s="25"/>
      <c r="M46" s="26"/>
    </row>
    <row r="47" spans="1:13" x14ac:dyDescent="0.2">
      <c r="A47" s="23">
        <f>+'Anexo I'!A43</f>
        <v>40</v>
      </c>
      <c r="B47" s="23">
        <f>+'Anexo I'!B43</f>
        <v>113</v>
      </c>
      <c r="C47" s="24">
        <f>+'Anexo I'!C43</f>
        <v>30090</v>
      </c>
      <c r="D47" s="23"/>
      <c r="E47" s="25"/>
      <c r="F47" s="25"/>
      <c r="G47" s="25"/>
      <c r="H47" s="25"/>
      <c r="I47" s="25"/>
      <c r="J47" s="25"/>
      <c r="K47" s="25"/>
      <c r="L47" s="25"/>
      <c r="M47" s="26"/>
    </row>
    <row r="48" spans="1:13" x14ac:dyDescent="0.2">
      <c r="A48" s="23">
        <f>+'Anexo I'!A44</f>
        <v>41</v>
      </c>
      <c r="B48" s="23">
        <f>+'Anexo I'!B44</f>
        <v>22</v>
      </c>
      <c r="C48" s="24">
        <f>+'Anexo I'!C44</f>
        <v>23840</v>
      </c>
      <c r="D48" s="23"/>
      <c r="E48" s="25"/>
      <c r="F48" s="25"/>
      <c r="G48" s="25"/>
      <c r="H48" s="25"/>
      <c r="I48" s="25"/>
      <c r="J48" s="25"/>
      <c r="K48" s="25"/>
      <c r="L48" s="25"/>
      <c r="M48" s="26"/>
    </row>
    <row r="49" spans="1:13" x14ac:dyDescent="0.2">
      <c r="A49" s="23">
        <f>+'Anexo I'!F4</f>
        <v>42</v>
      </c>
      <c r="B49" s="23">
        <f>+'Anexo I'!G4</f>
        <v>21</v>
      </c>
      <c r="C49" s="24">
        <f>+'Anexo I'!H4</f>
        <v>26427.083333333332</v>
      </c>
      <c r="D49" s="23"/>
      <c r="E49" s="25"/>
      <c r="F49" s="25"/>
      <c r="G49" s="25"/>
      <c r="H49" s="25"/>
      <c r="I49" s="25"/>
      <c r="J49" s="25"/>
      <c r="K49" s="25"/>
      <c r="L49" s="25"/>
      <c r="M49" s="26"/>
    </row>
    <row r="50" spans="1:13" x14ac:dyDescent="0.2">
      <c r="A50" s="23">
        <f>+'Anexo I'!F5</f>
        <v>43</v>
      </c>
      <c r="B50" s="23">
        <f>+'Anexo I'!G5</f>
        <v>54</v>
      </c>
      <c r="C50" s="24">
        <f>+'Anexo I'!H5</f>
        <v>27717.041666666668</v>
      </c>
      <c r="D50" s="23"/>
      <c r="E50" s="25"/>
      <c r="F50" s="25"/>
      <c r="G50" s="25"/>
      <c r="H50" s="25"/>
      <c r="I50" s="25"/>
      <c r="J50" s="25"/>
      <c r="K50" s="25"/>
      <c r="L50" s="25"/>
      <c r="M50" s="26"/>
    </row>
    <row r="51" spans="1:13" x14ac:dyDescent="0.2">
      <c r="A51" s="23">
        <f>+'Anexo I'!F6</f>
        <v>44</v>
      </c>
      <c r="B51" s="23">
        <f>+'Anexo I'!G6</f>
        <v>35</v>
      </c>
      <c r="C51" s="24">
        <f>+'Anexo I'!H6</f>
        <v>26208.083333333332</v>
      </c>
      <c r="D51" s="23"/>
      <c r="E51" s="25"/>
      <c r="F51" s="25"/>
      <c r="G51" s="25"/>
      <c r="H51" s="25"/>
      <c r="I51" s="25"/>
      <c r="J51" s="25"/>
      <c r="K51" s="25"/>
      <c r="L51" s="25"/>
      <c r="M51" s="26"/>
    </row>
    <row r="52" spans="1:13" x14ac:dyDescent="0.2">
      <c r="A52" s="23">
        <f>+'Anexo I'!F7</f>
        <v>45</v>
      </c>
      <c r="B52" s="23">
        <f>+'Anexo I'!G7</f>
        <v>69</v>
      </c>
      <c r="C52" s="24">
        <f>+'Anexo I'!H7</f>
        <v>32514</v>
      </c>
      <c r="D52" s="23"/>
      <c r="E52" s="25"/>
      <c r="F52" s="25"/>
      <c r="G52" s="25"/>
      <c r="H52" s="25"/>
      <c r="I52" s="25"/>
      <c r="J52" s="25"/>
      <c r="K52" s="25"/>
      <c r="L52" s="25"/>
      <c r="M52" s="26"/>
    </row>
    <row r="53" spans="1:13" x14ac:dyDescent="0.2">
      <c r="A53" s="23">
        <f>+'Anexo I'!F8</f>
        <v>46</v>
      </c>
      <c r="B53" s="23">
        <f>+'Anexo I'!G8</f>
        <v>9</v>
      </c>
      <c r="C53" s="24">
        <f>+'Anexo I'!H8</f>
        <v>21865.041666666668</v>
      </c>
      <c r="D53" s="23"/>
      <c r="E53" s="25"/>
      <c r="F53" s="25"/>
      <c r="G53" s="25"/>
      <c r="H53" s="25"/>
      <c r="I53" s="25"/>
      <c r="J53" s="25"/>
      <c r="K53" s="25"/>
      <c r="L53" s="25"/>
      <c r="M53" s="26"/>
    </row>
    <row r="54" spans="1:13" x14ac:dyDescent="0.2">
      <c r="A54" s="23">
        <f>+'Anexo I'!F9</f>
        <v>47</v>
      </c>
      <c r="B54" s="23">
        <f>+'Anexo I'!G9</f>
        <v>45</v>
      </c>
      <c r="C54" s="24">
        <f>+'Anexo I'!H9</f>
        <v>24437.041666666668</v>
      </c>
      <c r="D54" s="23"/>
      <c r="E54" s="25"/>
      <c r="F54" s="25"/>
      <c r="G54" s="25"/>
      <c r="H54" s="25"/>
      <c r="I54" s="25"/>
      <c r="J54" s="25"/>
      <c r="K54" s="25"/>
      <c r="L54" s="25"/>
      <c r="M54" s="26"/>
    </row>
    <row r="55" spans="1:13" x14ac:dyDescent="0.2">
      <c r="A55" s="23">
        <f>+'Anexo I'!F10</f>
        <v>48</v>
      </c>
      <c r="B55" s="23">
        <f>+'Anexo I'!G10</f>
        <v>112</v>
      </c>
      <c r="C55" s="24">
        <f>+'Anexo I'!H10</f>
        <v>28363.083333333332</v>
      </c>
      <c r="D55" s="23"/>
      <c r="E55" s="25"/>
      <c r="F55" s="25"/>
      <c r="G55" s="25"/>
      <c r="H55" s="25"/>
      <c r="I55" s="25"/>
      <c r="J55" s="25"/>
      <c r="K55" s="25"/>
      <c r="L55" s="25"/>
      <c r="M55" s="26"/>
    </row>
    <row r="56" spans="1:13" x14ac:dyDescent="0.2">
      <c r="A56" s="23">
        <f>+'Anexo I'!F11</f>
        <v>49</v>
      </c>
      <c r="B56" s="23">
        <f>+'Anexo I'!G11</f>
        <v>32</v>
      </c>
      <c r="C56" s="24">
        <f>+'Anexo I'!H11</f>
        <v>31366.041666666668</v>
      </c>
      <c r="D56" s="23"/>
      <c r="E56" s="25"/>
      <c r="F56" s="25"/>
      <c r="G56" s="25"/>
      <c r="H56" s="25"/>
      <c r="I56" s="25"/>
      <c r="J56" s="25"/>
      <c r="K56" s="25"/>
      <c r="L56" s="25"/>
      <c r="M56" s="26"/>
    </row>
    <row r="57" spans="1:13" x14ac:dyDescent="0.2">
      <c r="A57" s="23">
        <f>+'Anexo I'!F12</f>
        <v>50</v>
      </c>
      <c r="B57" s="23">
        <f>+'Anexo I'!G12</f>
        <v>16</v>
      </c>
      <c r="C57" s="24">
        <f>+'Anexo I'!H12</f>
        <v>24059</v>
      </c>
      <c r="D57" s="23"/>
      <c r="E57" s="25"/>
      <c r="F57" s="25"/>
      <c r="G57" s="25"/>
      <c r="H57" s="25"/>
      <c r="I57" s="25"/>
      <c r="J57" s="25"/>
      <c r="K57" s="25"/>
      <c r="L57" s="25"/>
      <c r="M57" s="26"/>
    </row>
    <row r="58" spans="1:13" x14ac:dyDescent="0.2">
      <c r="A58" s="23">
        <f>+'Anexo I'!F13</f>
        <v>51</v>
      </c>
      <c r="B58" s="23">
        <f>+'Anexo I'!G13</f>
        <v>58</v>
      </c>
      <c r="C58" s="24">
        <f>+'Anexo I'!H13</f>
        <v>28614</v>
      </c>
      <c r="D58" s="23"/>
      <c r="E58" s="25"/>
      <c r="F58" s="25"/>
      <c r="G58" s="25"/>
      <c r="H58" s="25"/>
      <c r="I58" s="25"/>
      <c r="J58" s="25"/>
      <c r="K58" s="25"/>
      <c r="L58" s="25"/>
      <c r="M58" s="26"/>
    </row>
    <row r="59" spans="1:13" x14ac:dyDescent="0.2">
      <c r="A59" s="23">
        <f>+'Anexo I'!F14</f>
        <v>52</v>
      </c>
      <c r="B59" s="23">
        <f>+'Anexo I'!G14</f>
        <v>11</v>
      </c>
      <c r="C59" s="24">
        <f>+'Anexo I'!H14</f>
        <v>24476</v>
      </c>
      <c r="D59" s="23"/>
      <c r="E59" s="25"/>
      <c r="F59" s="25"/>
      <c r="G59" s="25"/>
      <c r="H59" s="25"/>
      <c r="I59" s="25"/>
      <c r="J59" s="25"/>
      <c r="K59" s="25"/>
      <c r="L59" s="25"/>
      <c r="M59" s="26"/>
    </row>
    <row r="60" spans="1:13" x14ac:dyDescent="0.2">
      <c r="A60" s="23">
        <f>+'Anexo I'!F15</f>
        <v>53</v>
      </c>
      <c r="B60" s="23">
        <f>+'Anexo I'!G15</f>
        <v>57</v>
      </c>
      <c r="C60" s="24">
        <f>+'Anexo I'!H15</f>
        <v>27985.083333333332</v>
      </c>
      <c r="D60" s="23"/>
      <c r="E60" s="25"/>
      <c r="F60" s="25"/>
      <c r="G60" s="25"/>
      <c r="H60" s="25"/>
      <c r="I60" s="25"/>
      <c r="J60" s="25"/>
      <c r="K60" s="25"/>
      <c r="L60" s="25"/>
      <c r="M60" s="26"/>
    </row>
    <row r="61" spans="1:13" x14ac:dyDescent="0.2">
      <c r="A61" s="23">
        <f>+'Anexo I'!F16</f>
        <v>54</v>
      </c>
      <c r="B61" s="23">
        <f>+'Anexo I'!G16</f>
        <v>43</v>
      </c>
      <c r="C61" s="24">
        <f>+'Anexo I'!H16</f>
        <v>28247.083333333332</v>
      </c>
      <c r="D61" s="23"/>
      <c r="E61" s="25"/>
      <c r="F61" s="25"/>
      <c r="G61" s="25"/>
      <c r="H61" s="25"/>
      <c r="I61" s="25"/>
      <c r="J61" s="25"/>
      <c r="K61" s="25"/>
      <c r="L61" s="25"/>
      <c r="M61" s="26"/>
    </row>
    <row r="62" spans="1:13" x14ac:dyDescent="0.2">
      <c r="A62" s="23">
        <f>+'Anexo I'!F17</f>
        <v>55</v>
      </c>
      <c r="B62" s="23">
        <f>+'Anexo I'!G17</f>
        <v>15</v>
      </c>
      <c r="C62" s="24">
        <f>+'Anexo I'!H17</f>
        <v>23744.041666666668</v>
      </c>
      <c r="D62" s="23"/>
      <c r="E62" s="25"/>
      <c r="F62" s="25"/>
      <c r="G62" s="25"/>
      <c r="H62" s="25"/>
      <c r="I62" s="25"/>
      <c r="J62" s="25"/>
      <c r="K62" s="25"/>
      <c r="L62" s="25"/>
      <c r="M62" s="26"/>
    </row>
    <row r="63" spans="1:13" x14ac:dyDescent="0.2">
      <c r="A63" s="23">
        <f>+'Anexo I'!F18</f>
        <v>56</v>
      </c>
      <c r="B63" s="23">
        <f>+'Anexo I'!G18</f>
        <v>17</v>
      </c>
      <c r="C63" s="24">
        <f>+'Anexo I'!H18</f>
        <v>24496</v>
      </c>
      <c r="D63" s="23"/>
      <c r="E63" s="25"/>
      <c r="F63" s="25"/>
      <c r="G63" s="25"/>
      <c r="H63" s="25"/>
      <c r="I63" s="25"/>
      <c r="J63" s="25"/>
      <c r="K63" s="25"/>
      <c r="L63" s="25"/>
      <c r="M63" s="26"/>
    </row>
    <row r="64" spans="1:13" x14ac:dyDescent="0.2">
      <c r="A64" s="23">
        <f>+'Anexo I'!F19</f>
        <v>57</v>
      </c>
      <c r="B64" s="23">
        <f>+'Anexo I'!G19</f>
        <v>67</v>
      </c>
      <c r="C64" s="24">
        <f>+'Anexo I'!H19</f>
        <v>30075</v>
      </c>
      <c r="D64" s="23"/>
      <c r="E64" s="25"/>
      <c r="F64" s="25"/>
      <c r="G64" s="25"/>
      <c r="H64" s="25"/>
      <c r="I64" s="25"/>
      <c r="J64" s="25"/>
      <c r="K64" s="25"/>
      <c r="L64" s="25"/>
      <c r="M64" s="26"/>
    </row>
    <row r="65" spans="1:13" x14ac:dyDescent="0.2">
      <c r="A65" s="23">
        <f>+'Anexo I'!F20</f>
        <v>58</v>
      </c>
      <c r="B65" s="23">
        <f>+'Anexo I'!G20</f>
        <v>75</v>
      </c>
      <c r="C65" s="24">
        <f>+'Anexo I'!H20</f>
        <v>30959.083333333332</v>
      </c>
      <c r="D65" s="23"/>
      <c r="E65" s="25"/>
      <c r="F65" s="25"/>
      <c r="G65" s="25"/>
      <c r="H65" s="25"/>
      <c r="I65" s="25"/>
      <c r="J65" s="25"/>
      <c r="K65" s="25"/>
      <c r="L65" s="25"/>
      <c r="M65" s="26"/>
    </row>
    <row r="66" spans="1:13" x14ac:dyDescent="0.2">
      <c r="A66" s="23">
        <f>+'Anexo I'!F21</f>
        <v>59</v>
      </c>
      <c r="B66" s="23">
        <f>+'Anexo I'!G21</f>
        <v>14</v>
      </c>
      <c r="C66" s="24">
        <f>+'Anexo I'!H21</f>
        <v>24066</v>
      </c>
      <c r="D66" s="23"/>
      <c r="E66" s="25"/>
      <c r="F66" s="25"/>
      <c r="G66" s="25"/>
      <c r="H66" s="25"/>
      <c r="I66" s="25"/>
      <c r="J66" s="25"/>
      <c r="K66" s="25"/>
      <c r="L66" s="25"/>
      <c r="M66" s="26"/>
    </row>
    <row r="67" spans="1:13" x14ac:dyDescent="0.2">
      <c r="A67" s="23">
        <f>+'Anexo I'!F22</f>
        <v>60</v>
      </c>
      <c r="B67" s="23">
        <f>+'Anexo I'!G22</f>
        <v>51</v>
      </c>
      <c r="C67" s="24">
        <f>+'Anexo I'!H22</f>
        <v>26174</v>
      </c>
      <c r="D67" s="23"/>
      <c r="E67" s="25"/>
      <c r="F67" s="25"/>
      <c r="G67" s="25"/>
      <c r="H67" s="25"/>
      <c r="I67" s="25"/>
      <c r="J67" s="25"/>
      <c r="K67" s="25"/>
      <c r="L67" s="25"/>
      <c r="M67" s="26"/>
    </row>
    <row r="68" spans="1:13" x14ac:dyDescent="0.2">
      <c r="A68" s="23">
        <f>+'Anexo I'!F23</f>
        <v>61</v>
      </c>
      <c r="B68" s="23">
        <f>+'Anexo I'!G23</f>
        <v>1027</v>
      </c>
      <c r="C68" s="24">
        <f>+'Anexo I'!H23</f>
        <v>25843.083333333332</v>
      </c>
      <c r="D68" s="23"/>
      <c r="E68" s="25"/>
      <c r="F68" s="25"/>
      <c r="G68" s="25"/>
      <c r="H68" s="25"/>
      <c r="I68" s="25"/>
      <c r="J68" s="25"/>
      <c r="K68" s="25"/>
      <c r="L68" s="25"/>
      <c r="M68" s="26"/>
    </row>
    <row r="69" spans="1:13" x14ac:dyDescent="0.2">
      <c r="A69" s="23">
        <f>+'Anexo I'!F24</f>
        <v>62</v>
      </c>
      <c r="B69" s="23">
        <f>+'Anexo I'!G24</f>
        <v>5</v>
      </c>
      <c r="C69" s="24">
        <f>+'Anexo I'!H24</f>
        <v>30765.041666666668</v>
      </c>
      <c r="D69" s="23"/>
      <c r="E69" s="25"/>
      <c r="F69" s="25"/>
      <c r="G69" s="25"/>
      <c r="H69" s="25"/>
      <c r="I69" s="25"/>
      <c r="J69" s="25"/>
      <c r="K69" s="25"/>
      <c r="L69" s="25"/>
      <c r="M69" s="26"/>
    </row>
    <row r="70" spans="1:13" x14ac:dyDescent="0.2">
      <c r="A70" s="23">
        <f>+'Anexo I'!F25</f>
        <v>63</v>
      </c>
      <c r="B70" s="23">
        <f>+'Anexo I'!G25</f>
        <v>49</v>
      </c>
      <c r="C70" s="24">
        <f>+'Anexo I'!H25</f>
        <v>26221</v>
      </c>
      <c r="D70" s="23"/>
      <c r="E70" s="25"/>
      <c r="F70" s="25"/>
      <c r="G70" s="25"/>
      <c r="H70" s="25"/>
      <c r="I70" s="25"/>
      <c r="J70" s="25"/>
      <c r="K70" s="25"/>
      <c r="L70" s="25"/>
      <c r="M70" s="26"/>
    </row>
    <row r="71" spans="1:13" x14ac:dyDescent="0.2">
      <c r="A71" s="23">
        <f>+'Anexo I'!F26</f>
        <v>64</v>
      </c>
      <c r="B71" s="23">
        <f>+'Anexo I'!G26</f>
        <v>24</v>
      </c>
      <c r="C71" s="24">
        <f>+'Anexo I'!H26</f>
        <v>23914.083333333332</v>
      </c>
      <c r="D71" s="23"/>
      <c r="E71" s="25"/>
      <c r="F71" s="25"/>
      <c r="G71" s="25"/>
      <c r="H71" s="25"/>
      <c r="I71" s="25"/>
      <c r="J71" s="25"/>
      <c r="K71" s="25"/>
      <c r="L71" s="25"/>
      <c r="M71" s="26"/>
    </row>
    <row r="72" spans="1:13" x14ac:dyDescent="0.2">
      <c r="A72" s="23">
        <f>+'Anexo I'!F27</f>
        <v>65</v>
      </c>
      <c r="B72" s="23">
        <f>+'Anexo I'!G27</f>
        <v>115</v>
      </c>
      <c r="C72" s="24">
        <f>+'Anexo I'!H27</f>
        <v>32854</v>
      </c>
      <c r="D72" s="23"/>
      <c r="E72" s="25"/>
      <c r="F72" s="25"/>
      <c r="G72" s="25"/>
      <c r="H72" s="25"/>
      <c r="I72" s="25"/>
      <c r="J72" s="25"/>
      <c r="K72" s="25"/>
      <c r="L72" s="25"/>
      <c r="M72" s="26"/>
    </row>
    <row r="73" spans="1:13" x14ac:dyDescent="0.2">
      <c r="A73" s="23">
        <f>+'Anexo I'!F28</f>
        <v>66</v>
      </c>
      <c r="B73" s="23">
        <f>+'Anexo I'!G28</f>
        <v>30</v>
      </c>
      <c r="C73" s="24">
        <f>+'Anexo I'!H28</f>
        <v>28370.083333333332</v>
      </c>
      <c r="D73" s="23"/>
      <c r="E73" s="25"/>
      <c r="F73" s="25"/>
      <c r="G73" s="25"/>
      <c r="H73" s="25"/>
      <c r="I73" s="25"/>
      <c r="J73" s="25"/>
      <c r="K73" s="25"/>
      <c r="L73" s="25"/>
      <c r="M73" s="26"/>
    </row>
    <row r="74" spans="1:13" x14ac:dyDescent="0.2">
      <c r="A74" s="23">
        <f>+'Anexo I'!F29</f>
        <v>67</v>
      </c>
      <c r="B74" s="23">
        <f>+'Anexo I'!G29</f>
        <v>118</v>
      </c>
      <c r="C74" s="24">
        <f>+'Anexo I'!H29</f>
        <v>33940</v>
      </c>
      <c r="D74" s="23"/>
      <c r="E74" s="25"/>
      <c r="F74" s="25"/>
      <c r="G74" s="25"/>
      <c r="H74" s="25"/>
      <c r="I74" s="25"/>
      <c r="J74" s="25"/>
      <c r="K74" s="25"/>
      <c r="L74" s="25"/>
      <c r="M74" s="26"/>
    </row>
    <row r="75" spans="1:13" x14ac:dyDescent="0.2">
      <c r="A75" s="23">
        <f>+'Anexo I'!F30</f>
        <v>68</v>
      </c>
      <c r="B75" s="23">
        <f>+'Anexo I'!G30</f>
        <v>125</v>
      </c>
      <c r="C75" s="24">
        <f>+'Anexo I'!H30</f>
        <v>23235</v>
      </c>
      <c r="D75" s="23"/>
      <c r="E75" s="25"/>
      <c r="F75" s="25"/>
      <c r="G75" s="25"/>
      <c r="H75" s="25"/>
      <c r="I75" s="25"/>
      <c r="J75" s="25"/>
      <c r="K75" s="25"/>
      <c r="L75" s="25"/>
      <c r="M75" s="26"/>
    </row>
    <row r="76" spans="1:13" x14ac:dyDescent="0.2">
      <c r="A76" s="23">
        <f>+'Anexo I'!F31</f>
        <v>69</v>
      </c>
      <c r="B76" s="23">
        <f>+'Anexo I'!G31</f>
        <v>127</v>
      </c>
      <c r="C76" s="24">
        <f>+'Anexo I'!H31</f>
        <v>33995</v>
      </c>
      <c r="D76" s="23"/>
      <c r="E76" s="25"/>
      <c r="F76" s="25"/>
      <c r="G76" s="25"/>
      <c r="H76" s="25"/>
      <c r="I76" s="25"/>
      <c r="J76" s="25"/>
      <c r="K76" s="25"/>
      <c r="L76" s="25"/>
      <c r="M76" s="26"/>
    </row>
    <row r="77" spans="1:13" x14ac:dyDescent="0.2">
      <c r="A77" s="23">
        <f>+'Anexo I'!F32</f>
        <v>70</v>
      </c>
      <c r="B77" s="23">
        <f>+'Anexo I'!G32</f>
        <v>130</v>
      </c>
      <c r="C77" s="24">
        <f>+'Anexo I'!H32</f>
        <v>29347</v>
      </c>
      <c r="D77" s="23"/>
      <c r="E77" s="25"/>
      <c r="F77" s="25"/>
      <c r="G77" s="25"/>
      <c r="H77" s="25"/>
      <c r="I77" s="25"/>
      <c r="J77" s="25"/>
      <c r="K77" s="25"/>
      <c r="L77" s="25"/>
      <c r="M77" s="26"/>
    </row>
    <row r="78" spans="1:13" x14ac:dyDescent="0.2">
      <c r="A78" s="23">
        <f>+'Anexo I'!F33</f>
        <v>71</v>
      </c>
      <c r="B78" s="23">
        <f>+'Anexo I'!G33</f>
        <v>131</v>
      </c>
      <c r="C78" s="24">
        <f>+'Anexo I'!H33</f>
        <v>32793</v>
      </c>
      <c r="D78" s="23"/>
      <c r="E78" s="25"/>
      <c r="F78" s="25"/>
      <c r="G78" s="25"/>
      <c r="H78" s="25"/>
      <c r="I78" s="25"/>
      <c r="J78" s="25"/>
      <c r="K78" s="25"/>
      <c r="L78" s="25"/>
      <c r="M78" s="26"/>
    </row>
    <row r="79" spans="1:13" x14ac:dyDescent="0.2">
      <c r="A79" s="23">
        <f>+'Anexo I'!F34</f>
        <v>72</v>
      </c>
      <c r="B79" s="23">
        <f>+'Anexo I'!G34</f>
        <v>132</v>
      </c>
      <c r="C79" s="24">
        <f>+'Anexo I'!H34</f>
        <v>30838</v>
      </c>
      <c r="D79" s="23"/>
      <c r="E79" s="25"/>
      <c r="F79" s="25"/>
      <c r="G79" s="25"/>
      <c r="H79" s="25"/>
      <c r="I79" s="25"/>
      <c r="J79" s="25"/>
      <c r="K79" s="25"/>
      <c r="L79" s="25"/>
      <c r="M79" s="26"/>
    </row>
    <row r="80" spans="1:13" x14ac:dyDescent="0.2">
      <c r="A80" s="23">
        <f>+'Anexo I'!F35</f>
        <v>73</v>
      </c>
      <c r="B80" s="23">
        <f>+'Anexo I'!G35</f>
        <v>133</v>
      </c>
      <c r="C80" s="24">
        <f>+'Anexo I'!H35</f>
        <v>23957</v>
      </c>
      <c r="D80" s="23"/>
      <c r="E80" s="25"/>
      <c r="F80" s="25"/>
      <c r="G80" s="25"/>
      <c r="H80" s="25"/>
      <c r="I80" s="25"/>
      <c r="J80" s="25"/>
      <c r="K80" s="25"/>
      <c r="L80" s="25"/>
      <c r="M80" s="26"/>
    </row>
    <row r="81" spans="1:13" x14ac:dyDescent="0.2">
      <c r="A81" s="23">
        <f>+'Anexo I'!F36</f>
        <v>74</v>
      </c>
      <c r="B81" s="23">
        <f>+'Anexo I'!G36</f>
        <v>134</v>
      </c>
      <c r="C81" s="24">
        <f>+'Anexo I'!H36</f>
        <v>29344</v>
      </c>
      <c r="D81" s="23"/>
      <c r="E81" s="25"/>
      <c r="F81" s="25"/>
      <c r="G81" s="25"/>
      <c r="H81" s="25"/>
      <c r="I81" s="25"/>
      <c r="J81" s="25"/>
      <c r="K81" s="25"/>
      <c r="L81" s="25"/>
      <c r="M81" s="26"/>
    </row>
    <row r="82" spans="1:13" x14ac:dyDescent="0.2">
      <c r="A82" s="23">
        <f>+'Anexo I'!F37</f>
        <v>75</v>
      </c>
      <c r="B82" s="23">
        <f>+'Anexo I'!G37</f>
        <v>136</v>
      </c>
      <c r="C82" s="24">
        <f>+'Anexo I'!H37</f>
        <v>26630</v>
      </c>
      <c r="D82" s="23"/>
      <c r="E82" s="25"/>
      <c r="F82" s="25"/>
      <c r="G82" s="25"/>
      <c r="H82" s="25"/>
      <c r="I82" s="25"/>
      <c r="J82" s="25"/>
      <c r="K82" s="25"/>
      <c r="L82" s="25"/>
      <c r="M82" s="26"/>
    </row>
    <row r="83" spans="1:13" x14ac:dyDescent="0.2">
      <c r="A83" s="23">
        <f>+'Anexo I'!F38</f>
        <v>76</v>
      </c>
      <c r="B83" s="23">
        <f>+'Anexo I'!G38</f>
        <v>137</v>
      </c>
      <c r="C83" s="24">
        <f>+'Anexo I'!H38</f>
        <v>36576</v>
      </c>
      <c r="D83" s="23"/>
      <c r="E83" s="25"/>
      <c r="F83" s="25"/>
      <c r="G83" s="25"/>
      <c r="H83" s="25"/>
      <c r="I83" s="25"/>
      <c r="J83" s="25"/>
      <c r="K83" s="25"/>
      <c r="L83" s="25"/>
      <c r="M83" s="26"/>
    </row>
    <row r="84" spans="1:13" x14ac:dyDescent="0.2">
      <c r="A84" s="23">
        <f>+'Anexo I'!F39</f>
        <v>77</v>
      </c>
      <c r="B84" s="23">
        <f>+'Anexo I'!G39</f>
        <v>139</v>
      </c>
      <c r="C84" s="24">
        <f>+'Anexo I'!H39</f>
        <v>37618</v>
      </c>
      <c r="D84" s="23"/>
      <c r="E84" s="25"/>
      <c r="F84" s="25"/>
      <c r="G84" s="25"/>
      <c r="H84" s="25"/>
      <c r="I84" s="25"/>
      <c r="J84" s="25"/>
      <c r="K84" s="25"/>
      <c r="L84" s="25"/>
      <c r="M84" s="26"/>
    </row>
    <row r="85" spans="1:13" x14ac:dyDescent="0.2">
      <c r="A85" s="23">
        <f>+'Anexo I'!F40</f>
        <v>78</v>
      </c>
      <c r="B85" s="23">
        <f>+'Anexo I'!G40</f>
        <v>140</v>
      </c>
      <c r="C85" s="24">
        <f>+'Anexo I'!H40</f>
        <v>28135</v>
      </c>
      <c r="D85" s="23"/>
      <c r="E85" s="25"/>
      <c r="F85" s="25"/>
      <c r="G85" s="25"/>
      <c r="H85" s="25"/>
      <c r="I85" s="25"/>
      <c r="J85" s="25"/>
      <c r="K85" s="25"/>
      <c r="L85" s="25"/>
      <c r="M85" s="26"/>
    </row>
    <row r="86" spans="1:13" x14ac:dyDescent="0.2">
      <c r="A86" s="23">
        <f>+'Anexo I'!F41</f>
        <v>79</v>
      </c>
      <c r="B86" s="23">
        <f>+'Anexo I'!G41</f>
        <v>141</v>
      </c>
      <c r="C86" s="24">
        <f>+'Anexo I'!H41</f>
        <v>26000</v>
      </c>
      <c r="D86" s="23"/>
      <c r="E86" s="25"/>
      <c r="F86" s="25"/>
      <c r="G86" s="25"/>
      <c r="H86" s="25"/>
      <c r="I86" s="25"/>
      <c r="J86" s="25"/>
      <c r="K86" s="25"/>
      <c r="L86" s="25"/>
      <c r="M86" s="26"/>
    </row>
    <row r="87" spans="1:13" x14ac:dyDescent="0.2">
      <c r="A87" s="23">
        <f>+'Anexo I'!F42</f>
        <v>80</v>
      </c>
      <c r="B87" s="23">
        <f>+'Anexo I'!G42</f>
        <v>145</v>
      </c>
      <c r="C87" s="24">
        <f>+'Anexo I'!H42</f>
        <v>33509</v>
      </c>
      <c r="D87" s="23"/>
      <c r="E87" s="25"/>
      <c r="F87" s="25"/>
      <c r="G87" s="25"/>
      <c r="H87" s="25"/>
      <c r="I87" s="25"/>
      <c r="J87" s="25"/>
      <c r="K87" s="25"/>
      <c r="L87" s="25"/>
      <c r="M87" s="26"/>
    </row>
    <row r="88" spans="1:13" x14ac:dyDescent="0.2">
      <c r="A88" s="23">
        <f>+'Anexo I'!F43</f>
        <v>81</v>
      </c>
      <c r="B88" s="23">
        <f>+'Anexo I'!G43</f>
        <v>148</v>
      </c>
      <c r="C88" s="24">
        <f>+'Anexo I'!H43</f>
        <v>29227</v>
      </c>
      <c r="D88" s="23"/>
      <c r="E88" s="25"/>
      <c r="F88" s="25"/>
      <c r="G88" s="25"/>
      <c r="H88" s="25"/>
      <c r="I88" s="25"/>
      <c r="J88" s="25"/>
      <c r="K88" s="25"/>
      <c r="L88" s="25"/>
      <c r="M88" s="26"/>
    </row>
    <row r="89" spans="1:13" s="27" customFormat="1" x14ac:dyDescent="0.2">
      <c r="L89" s="28" t="s">
        <v>21</v>
      </c>
      <c r="M89" s="29"/>
    </row>
  </sheetData>
  <mergeCells count="3">
    <mergeCell ref="E6:I6"/>
    <mergeCell ref="J6:L6"/>
    <mergeCell ref="M6:M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EB999-C806-4F14-B5AA-630D51DBCC5D}">
  <dimension ref="B1:M66"/>
  <sheetViews>
    <sheetView topLeftCell="A49" workbookViewId="0">
      <selection activeCell="B66" sqref="B1:M66"/>
    </sheetView>
  </sheetViews>
  <sheetFormatPr baseColWidth="10" defaultColWidth="11.42578125" defaultRowHeight="12" x14ac:dyDescent="0.2"/>
  <cols>
    <col min="1" max="7" width="11.42578125" style="11"/>
    <col min="8" max="8" width="13.85546875" style="11" customWidth="1"/>
    <col min="9" max="9" width="9.28515625" style="11" customWidth="1"/>
    <col min="10" max="12" width="11.42578125" style="11"/>
    <col min="13" max="13" width="14.5703125" style="11" customWidth="1"/>
    <col min="14" max="16384" width="11.42578125" style="11"/>
  </cols>
  <sheetData>
    <row r="1" spans="2:13" ht="15" x14ac:dyDescent="0.25">
      <c r="B1" s="34" t="s">
        <v>27</v>
      </c>
    </row>
    <row r="2" spans="2:13" ht="15" x14ac:dyDescent="0.25">
      <c r="B2" s="34"/>
    </row>
    <row r="3" spans="2:13" x14ac:dyDescent="0.2">
      <c r="C3" s="12" t="s">
        <v>5</v>
      </c>
      <c r="D3" s="13"/>
      <c r="E3" s="14"/>
      <c r="F3" s="14"/>
      <c r="G3" s="14"/>
      <c r="H3" s="15"/>
    </row>
    <row r="5" spans="2:13" x14ac:dyDescent="0.2">
      <c r="B5" s="12" t="s">
        <v>6</v>
      </c>
      <c r="C5" s="16">
        <v>15000</v>
      </c>
      <c r="D5" s="16">
        <v>17000</v>
      </c>
      <c r="E5" s="16">
        <v>15000</v>
      </c>
      <c r="F5" s="16">
        <v>17000</v>
      </c>
      <c r="G5" s="17" t="s">
        <v>7</v>
      </c>
      <c r="H5" s="18"/>
      <c r="I5" s="18"/>
      <c r="J5" s="18"/>
      <c r="K5" s="18"/>
      <c r="L5" s="18"/>
      <c r="M5" s="18"/>
    </row>
    <row r="6" spans="2:13" ht="12.75" customHeight="1" x14ac:dyDescent="0.2">
      <c r="B6" s="19"/>
      <c r="C6" s="31" t="s">
        <v>8</v>
      </c>
      <c r="D6" s="31"/>
      <c r="E6" s="31"/>
      <c r="F6" s="31"/>
      <c r="G6" s="31"/>
      <c r="H6" s="31" t="s">
        <v>9</v>
      </c>
      <c r="I6" s="31"/>
      <c r="J6" s="31"/>
      <c r="K6" s="32" t="s">
        <v>22</v>
      </c>
      <c r="L6" s="32" t="s">
        <v>28</v>
      </c>
      <c r="M6" s="32" t="s">
        <v>23</v>
      </c>
    </row>
    <row r="7" spans="2:13" ht="51.75" customHeight="1" x14ac:dyDescent="0.2">
      <c r="B7" s="20" t="s">
        <v>24</v>
      </c>
      <c r="C7" s="20" t="s">
        <v>13</v>
      </c>
      <c r="D7" s="20" t="s">
        <v>14</v>
      </c>
      <c r="E7" s="20" t="s">
        <v>15</v>
      </c>
      <c r="F7" s="20" t="s">
        <v>16</v>
      </c>
      <c r="G7" s="21" t="s">
        <v>17</v>
      </c>
      <c r="H7" s="20" t="s">
        <v>18</v>
      </c>
      <c r="I7" s="22" t="s">
        <v>19</v>
      </c>
      <c r="J7" s="20" t="s">
        <v>20</v>
      </c>
      <c r="K7" s="33"/>
      <c r="L7" s="33"/>
      <c r="M7" s="33"/>
    </row>
    <row r="8" spans="2:13" x14ac:dyDescent="0.2">
      <c r="B8" s="23">
        <v>18</v>
      </c>
      <c r="C8" s="25"/>
      <c r="D8" s="25"/>
      <c r="E8" s="25"/>
      <c r="F8" s="25"/>
      <c r="G8" s="25"/>
      <c r="H8" s="25"/>
      <c r="I8" s="25"/>
      <c r="J8" s="25"/>
      <c r="K8" s="26"/>
      <c r="L8" s="23"/>
      <c r="M8" s="23"/>
    </row>
    <row r="9" spans="2:13" x14ac:dyDescent="0.2">
      <c r="B9" s="23">
        <f>+B8+1</f>
        <v>19</v>
      </c>
      <c r="C9" s="25"/>
      <c r="D9" s="25"/>
      <c r="E9" s="25"/>
      <c r="F9" s="25"/>
      <c r="G9" s="25"/>
      <c r="H9" s="25"/>
      <c r="I9" s="25"/>
      <c r="J9" s="25"/>
      <c r="K9" s="26"/>
      <c r="L9" s="23"/>
      <c r="M9" s="23"/>
    </row>
    <row r="10" spans="2:13" x14ac:dyDescent="0.2">
      <c r="B10" s="23">
        <f t="shared" ref="B10:B65" si="0">+B9+1</f>
        <v>20</v>
      </c>
      <c r="C10" s="25"/>
      <c r="D10" s="25"/>
      <c r="E10" s="25"/>
      <c r="F10" s="25"/>
      <c r="G10" s="25"/>
      <c r="H10" s="25"/>
      <c r="I10" s="25"/>
      <c r="J10" s="25"/>
      <c r="K10" s="26"/>
      <c r="L10" s="23"/>
      <c r="M10" s="23"/>
    </row>
    <row r="11" spans="2:13" x14ac:dyDescent="0.2">
      <c r="B11" s="23">
        <f t="shared" si="0"/>
        <v>21</v>
      </c>
      <c r="C11" s="25"/>
      <c r="D11" s="25"/>
      <c r="E11" s="25"/>
      <c r="F11" s="25"/>
      <c r="G11" s="25"/>
      <c r="H11" s="25"/>
      <c r="I11" s="25"/>
      <c r="J11" s="25"/>
      <c r="K11" s="26"/>
      <c r="L11" s="23"/>
      <c r="M11" s="23"/>
    </row>
    <row r="12" spans="2:13" x14ac:dyDescent="0.2">
      <c r="B12" s="23">
        <f t="shared" si="0"/>
        <v>22</v>
      </c>
      <c r="C12" s="25"/>
      <c r="D12" s="25"/>
      <c r="E12" s="25"/>
      <c r="F12" s="25"/>
      <c r="G12" s="25"/>
      <c r="H12" s="25"/>
      <c r="I12" s="25"/>
      <c r="J12" s="25"/>
      <c r="K12" s="26"/>
      <c r="L12" s="23"/>
      <c r="M12" s="23"/>
    </row>
    <row r="13" spans="2:13" x14ac:dyDescent="0.2">
      <c r="B13" s="23">
        <f t="shared" si="0"/>
        <v>23</v>
      </c>
      <c r="C13" s="25"/>
      <c r="D13" s="25"/>
      <c r="E13" s="25"/>
      <c r="F13" s="25"/>
      <c r="G13" s="25"/>
      <c r="H13" s="25"/>
      <c r="I13" s="25"/>
      <c r="J13" s="25"/>
      <c r="K13" s="26"/>
      <c r="L13" s="23"/>
      <c r="M13" s="23"/>
    </row>
    <row r="14" spans="2:13" x14ac:dyDescent="0.2">
      <c r="B14" s="23">
        <f t="shared" si="0"/>
        <v>24</v>
      </c>
      <c r="C14" s="25"/>
      <c r="D14" s="25"/>
      <c r="E14" s="25"/>
      <c r="F14" s="25"/>
      <c r="G14" s="25"/>
      <c r="H14" s="25"/>
      <c r="I14" s="25"/>
      <c r="J14" s="25"/>
      <c r="K14" s="26"/>
      <c r="L14" s="23"/>
      <c r="M14" s="23"/>
    </row>
    <row r="15" spans="2:13" x14ac:dyDescent="0.2">
      <c r="B15" s="23">
        <f t="shared" si="0"/>
        <v>25</v>
      </c>
      <c r="C15" s="25"/>
      <c r="D15" s="25"/>
      <c r="E15" s="25"/>
      <c r="F15" s="25"/>
      <c r="G15" s="25"/>
      <c r="H15" s="25"/>
      <c r="I15" s="25"/>
      <c r="J15" s="25"/>
      <c r="K15" s="26"/>
      <c r="L15" s="23"/>
      <c r="M15" s="23"/>
    </row>
    <row r="16" spans="2:13" x14ac:dyDescent="0.2">
      <c r="B16" s="23">
        <f t="shared" si="0"/>
        <v>26</v>
      </c>
      <c r="C16" s="25"/>
      <c r="D16" s="25"/>
      <c r="E16" s="25"/>
      <c r="F16" s="25"/>
      <c r="G16" s="25"/>
      <c r="H16" s="25"/>
      <c r="I16" s="25"/>
      <c r="J16" s="25"/>
      <c r="K16" s="26"/>
      <c r="L16" s="23"/>
      <c r="M16" s="23"/>
    </row>
    <row r="17" spans="2:13" x14ac:dyDescent="0.2">
      <c r="B17" s="23">
        <f t="shared" si="0"/>
        <v>27</v>
      </c>
      <c r="C17" s="25"/>
      <c r="D17" s="25"/>
      <c r="E17" s="25"/>
      <c r="F17" s="25"/>
      <c r="G17" s="25"/>
      <c r="H17" s="25"/>
      <c r="I17" s="25"/>
      <c r="J17" s="25"/>
      <c r="K17" s="26"/>
      <c r="L17" s="23"/>
      <c r="M17" s="23"/>
    </row>
    <row r="18" spans="2:13" x14ac:dyDescent="0.2">
      <c r="B18" s="23">
        <f t="shared" si="0"/>
        <v>28</v>
      </c>
      <c r="C18" s="25"/>
      <c r="D18" s="25"/>
      <c r="E18" s="25"/>
      <c r="F18" s="25"/>
      <c r="G18" s="25"/>
      <c r="H18" s="25"/>
      <c r="I18" s="25"/>
      <c r="J18" s="25"/>
      <c r="K18" s="26"/>
      <c r="L18" s="23"/>
      <c r="M18" s="23"/>
    </row>
    <row r="19" spans="2:13" x14ac:dyDescent="0.2">
      <c r="B19" s="23">
        <f t="shared" si="0"/>
        <v>29</v>
      </c>
      <c r="C19" s="25"/>
      <c r="D19" s="25"/>
      <c r="E19" s="25"/>
      <c r="F19" s="25"/>
      <c r="G19" s="25"/>
      <c r="H19" s="25"/>
      <c r="I19" s="25"/>
      <c r="J19" s="25"/>
      <c r="K19" s="26"/>
      <c r="L19" s="23"/>
      <c r="M19" s="23"/>
    </row>
    <row r="20" spans="2:13" x14ac:dyDescent="0.2">
      <c r="B20" s="23">
        <f t="shared" si="0"/>
        <v>30</v>
      </c>
      <c r="C20" s="25"/>
      <c r="D20" s="25"/>
      <c r="E20" s="25"/>
      <c r="F20" s="25"/>
      <c r="G20" s="25"/>
      <c r="H20" s="25"/>
      <c r="I20" s="25"/>
      <c r="J20" s="25"/>
      <c r="K20" s="26"/>
      <c r="L20" s="23"/>
      <c r="M20" s="23"/>
    </row>
    <row r="21" spans="2:13" x14ac:dyDescent="0.2">
      <c r="B21" s="23">
        <f t="shared" si="0"/>
        <v>31</v>
      </c>
      <c r="C21" s="25"/>
      <c r="D21" s="25"/>
      <c r="E21" s="25"/>
      <c r="F21" s="25"/>
      <c r="G21" s="25"/>
      <c r="H21" s="25"/>
      <c r="I21" s="25"/>
      <c r="J21" s="25"/>
      <c r="K21" s="26"/>
      <c r="L21" s="23"/>
      <c r="M21" s="23"/>
    </row>
    <row r="22" spans="2:13" x14ac:dyDescent="0.2">
      <c r="B22" s="23">
        <f t="shared" si="0"/>
        <v>32</v>
      </c>
      <c r="C22" s="25"/>
      <c r="D22" s="25"/>
      <c r="E22" s="25"/>
      <c r="F22" s="25"/>
      <c r="G22" s="25"/>
      <c r="H22" s="25"/>
      <c r="I22" s="25"/>
      <c r="J22" s="25"/>
      <c r="K22" s="26"/>
      <c r="L22" s="23"/>
      <c r="M22" s="23"/>
    </row>
    <row r="23" spans="2:13" x14ac:dyDescent="0.2">
      <c r="B23" s="23">
        <f t="shared" si="0"/>
        <v>33</v>
      </c>
      <c r="C23" s="25"/>
      <c r="D23" s="25"/>
      <c r="E23" s="25"/>
      <c r="F23" s="25"/>
      <c r="G23" s="25"/>
      <c r="H23" s="25"/>
      <c r="I23" s="25"/>
      <c r="J23" s="25"/>
      <c r="K23" s="26"/>
      <c r="L23" s="23"/>
      <c r="M23" s="23"/>
    </row>
    <row r="24" spans="2:13" x14ac:dyDescent="0.2">
      <c r="B24" s="23">
        <f t="shared" si="0"/>
        <v>34</v>
      </c>
      <c r="C24" s="25"/>
      <c r="D24" s="25"/>
      <c r="E24" s="25"/>
      <c r="F24" s="25"/>
      <c r="G24" s="25"/>
      <c r="H24" s="25"/>
      <c r="I24" s="25"/>
      <c r="J24" s="25"/>
      <c r="K24" s="26"/>
      <c r="L24" s="23"/>
      <c r="M24" s="23"/>
    </row>
    <row r="25" spans="2:13" x14ac:dyDescent="0.2">
      <c r="B25" s="23">
        <f t="shared" si="0"/>
        <v>35</v>
      </c>
      <c r="C25" s="25"/>
      <c r="D25" s="25"/>
      <c r="E25" s="25"/>
      <c r="F25" s="25"/>
      <c r="G25" s="25"/>
      <c r="H25" s="25"/>
      <c r="I25" s="25"/>
      <c r="J25" s="25"/>
      <c r="K25" s="26"/>
      <c r="L25" s="23"/>
      <c r="M25" s="23"/>
    </row>
    <row r="26" spans="2:13" x14ac:dyDescent="0.2">
      <c r="B26" s="23">
        <f t="shared" si="0"/>
        <v>36</v>
      </c>
      <c r="C26" s="25"/>
      <c r="D26" s="25"/>
      <c r="E26" s="25"/>
      <c r="F26" s="25"/>
      <c r="G26" s="25"/>
      <c r="H26" s="25"/>
      <c r="I26" s="25"/>
      <c r="J26" s="25"/>
      <c r="K26" s="26"/>
      <c r="L26" s="23"/>
      <c r="M26" s="23"/>
    </row>
    <row r="27" spans="2:13" x14ac:dyDescent="0.2">
      <c r="B27" s="23">
        <f t="shared" si="0"/>
        <v>37</v>
      </c>
      <c r="C27" s="25"/>
      <c r="D27" s="25"/>
      <c r="E27" s="25"/>
      <c r="F27" s="25"/>
      <c r="G27" s="25"/>
      <c r="H27" s="25"/>
      <c r="I27" s="25"/>
      <c r="J27" s="25"/>
      <c r="K27" s="26"/>
      <c r="L27" s="23"/>
      <c r="M27" s="23"/>
    </row>
    <row r="28" spans="2:13" x14ac:dyDescent="0.2">
      <c r="B28" s="23">
        <f t="shared" si="0"/>
        <v>38</v>
      </c>
      <c r="C28" s="25"/>
      <c r="D28" s="25"/>
      <c r="E28" s="25"/>
      <c r="F28" s="25"/>
      <c r="G28" s="25"/>
      <c r="H28" s="25"/>
      <c r="I28" s="25"/>
      <c r="J28" s="25"/>
      <c r="K28" s="26"/>
      <c r="L28" s="23"/>
      <c r="M28" s="23"/>
    </row>
    <row r="29" spans="2:13" x14ac:dyDescent="0.2">
      <c r="B29" s="23">
        <f t="shared" si="0"/>
        <v>39</v>
      </c>
      <c r="C29" s="25"/>
      <c r="D29" s="25"/>
      <c r="E29" s="25"/>
      <c r="F29" s="25"/>
      <c r="G29" s="25"/>
      <c r="H29" s="25"/>
      <c r="I29" s="25"/>
      <c r="J29" s="25"/>
      <c r="K29" s="26"/>
      <c r="L29" s="23"/>
      <c r="M29" s="23"/>
    </row>
    <row r="30" spans="2:13" x14ac:dyDescent="0.2">
      <c r="B30" s="23">
        <f t="shared" si="0"/>
        <v>40</v>
      </c>
      <c r="C30" s="25"/>
      <c r="D30" s="25"/>
      <c r="E30" s="25"/>
      <c r="F30" s="25"/>
      <c r="G30" s="25"/>
      <c r="H30" s="25"/>
      <c r="I30" s="25"/>
      <c r="J30" s="25"/>
      <c r="K30" s="26"/>
      <c r="L30" s="23"/>
      <c r="M30" s="23"/>
    </row>
    <row r="31" spans="2:13" x14ac:dyDescent="0.2">
      <c r="B31" s="23">
        <f t="shared" si="0"/>
        <v>41</v>
      </c>
      <c r="C31" s="25"/>
      <c r="D31" s="25"/>
      <c r="E31" s="25"/>
      <c r="F31" s="25"/>
      <c r="G31" s="25"/>
      <c r="H31" s="25"/>
      <c r="I31" s="25"/>
      <c r="J31" s="25"/>
      <c r="K31" s="26"/>
      <c r="L31" s="23"/>
      <c r="M31" s="23"/>
    </row>
    <row r="32" spans="2:13" x14ac:dyDescent="0.2">
      <c r="B32" s="23">
        <f t="shared" si="0"/>
        <v>42</v>
      </c>
      <c r="C32" s="25"/>
      <c r="D32" s="25"/>
      <c r="E32" s="25"/>
      <c r="F32" s="25"/>
      <c r="G32" s="25"/>
      <c r="H32" s="25"/>
      <c r="I32" s="25"/>
      <c r="J32" s="25"/>
      <c r="K32" s="26"/>
      <c r="L32" s="23"/>
      <c r="M32" s="23"/>
    </row>
    <row r="33" spans="2:13" x14ac:dyDescent="0.2">
      <c r="B33" s="23">
        <f t="shared" si="0"/>
        <v>43</v>
      </c>
      <c r="C33" s="25"/>
      <c r="D33" s="25"/>
      <c r="E33" s="25"/>
      <c r="F33" s="25"/>
      <c r="G33" s="25"/>
      <c r="H33" s="25"/>
      <c r="I33" s="25"/>
      <c r="J33" s="25"/>
      <c r="K33" s="26"/>
      <c r="L33" s="23"/>
      <c r="M33" s="23"/>
    </row>
    <row r="34" spans="2:13" x14ac:dyDescent="0.2">
      <c r="B34" s="23">
        <f t="shared" si="0"/>
        <v>44</v>
      </c>
      <c r="C34" s="25"/>
      <c r="D34" s="25"/>
      <c r="E34" s="25"/>
      <c r="F34" s="25"/>
      <c r="G34" s="25"/>
      <c r="H34" s="25"/>
      <c r="I34" s="25"/>
      <c r="J34" s="25"/>
      <c r="K34" s="26"/>
      <c r="L34" s="23"/>
      <c r="M34" s="23"/>
    </row>
    <row r="35" spans="2:13" x14ac:dyDescent="0.2">
      <c r="B35" s="23">
        <f t="shared" si="0"/>
        <v>45</v>
      </c>
      <c r="C35" s="25"/>
      <c r="D35" s="25"/>
      <c r="E35" s="25"/>
      <c r="F35" s="25"/>
      <c r="G35" s="25"/>
      <c r="H35" s="25"/>
      <c r="I35" s="25"/>
      <c r="J35" s="25"/>
      <c r="K35" s="26"/>
      <c r="L35" s="23"/>
      <c r="M35" s="23"/>
    </row>
    <row r="36" spans="2:13" x14ac:dyDescent="0.2">
      <c r="B36" s="23">
        <f t="shared" si="0"/>
        <v>46</v>
      </c>
      <c r="C36" s="25"/>
      <c r="D36" s="25"/>
      <c r="E36" s="25"/>
      <c r="F36" s="25"/>
      <c r="G36" s="25"/>
      <c r="H36" s="25"/>
      <c r="I36" s="25"/>
      <c r="J36" s="25"/>
      <c r="K36" s="26"/>
      <c r="L36" s="23"/>
      <c r="M36" s="23"/>
    </row>
    <row r="37" spans="2:13" x14ac:dyDescent="0.2">
      <c r="B37" s="23">
        <f t="shared" si="0"/>
        <v>47</v>
      </c>
      <c r="C37" s="25"/>
      <c r="D37" s="25"/>
      <c r="E37" s="25"/>
      <c r="F37" s="25"/>
      <c r="G37" s="25"/>
      <c r="H37" s="25"/>
      <c r="I37" s="25"/>
      <c r="J37" s="25"/>
      <c r="K37" s="26"/>
      <c r="L37" s="23"/>
      <c r="M37" s="23"/>
    </row>
    <row r="38" spans="2:13" x14ac:dyDescent="0.2">
      <c r="B38" s="23">
        <f t="shared" si="0"/>
        <v>48</v>
      </c>
      <c r="C38" s="25"/>
      <c r="D38" s="25"/>
      <c r="E38" s="25"/>
      <c r="F38" s="25"/>
      <c r="G38" s="25"/>
      <c r="H38" s="25"/>
      <c r="I38" s="25"/>
      <c r="J38" s="25"/>
      <c r="K38" s="26"/>
      <c r="L38" s="23"/>
      <c r="M38" s="23"/>
    </row>
    <row r="39" spans="2:13" x14ac:dyDescent="0.2">
      <c r="B39" s="23">
        <f t="shared" si="0"/>
        <v>49</v>
      </c>
      <c r="C39" s="25"/>
      <c r="D39" s="25"/>
      <c r="E39" s="25"/>
      <c r="F39" s="25"/>
      <c r="G39" s="25"/>
      <c r="H39" s="25"/>
      <c r="I39" s="25"/>
      <c r="J39" s="25"/>
      <c r="K39" s="26"/>
      <c r="L39" s="23"/>
      <c r="M39" s="23"/>
    </row>
    <row r="40" spans="2:13" x14ac:dyDescent="0.2">
      <c r="B40" s="23">
        <f t="shared" si="0"/>
        <v>50</v>
      </c>
      <c r="C40" s="25"/>
      <c r="D40" s="25"/>
      <c r="E40" s="25"/>
      <c r="F40" s="25"/>
      <c r="G40" s="25"/>
      <c r="H40" s="25"/>
      <c r="I40" s="25"/>
      <c r="J40" s="25"/>
      <c r="K40" s="26"/>
      <c r="L40" s="23"/>
      <c r="M40" s="23"/>
    </row>
    <row r="41" spans="2:13" x14ac:dyDescent="0.2">
      <c r="B41" s="23">
        <f t="shared" si="0"/>
        <v>51</v>
      </c>
      <c r="C41" s="25"/>
      <c r="D41" s="25"/>
      <c r="E41" s="25"/>
      <c r="F41" s="25"/>
      <c r="G41" s="25"/>
      <c r="H41" s="25"/>
      <c r="I41" s="25"/>
      <c r="J41" s="25"/>
      <c r="K41" s="26"/>
      <c r="L41" s="23"/>
      <c r="M41" s="23"/>
    </row>
    <row r="42" spans="2:13" x14ac:dyDescent="0.2">
      <c r="B42" s="23">
        <f t="shared" si="0"/>
        <v>52</v>
      </c>
      <c r="C42" s="25"/>
      <c r="D42" s="25"/>
      <c r="E42" s="25"/>
      <c r="F42" s="25"/>
      <c r="G42" s="25"/>
      <c r="H42" s="25"/>
      <c r="I42" s="25"/>
      <c r="J42" s="25"/>
      <c r="K42" s="26"/>
      <c r="L42" s="23"/>
      <c r="M42" s="23"/>
    </row>
    <row r="43" spans="2:13" x14ac:dyDescent="0.2">
      <c r="B43" s="23">
        <f t="shared" si="0"/>
        <v>53</v>
      </c>
      <c r="C43" s="25"/>
      <c r="D43" s="25"/>
      <c r="E43" s="25"/>
      <c r="F43" s="25"/>
      <c r="G43" s="25"/>
      <c r="H43" s="25"/>
      <c r="I43" s="25"/>
      <c r="J43" s="25"/>
      <c r="K43" s="26"/>
      <c r="L43" s="23"/>
      <c r="M43" s="23"/>
    </row>
    <row r="44" spans="2:13" x14ac:dyDescent="0.2">
      <c r="B44" s="23">
        <f t="shared" si="0"/>
        <v>54</v>
      </c>
      <c r="C44" s="25"/>
      <c r="D44" s="25"/>
      <c r="E44" s="25"/>
      <c r="F44" s="25"/>
      <c r="G44" s="25"/>
      <c r="H44" s="25"/>
      <c r="I44" s="25"/>
      <c r="J44" s="25"/>
      <c r="K44" s="26"/>
      <c r="L44" s="23"/>
      <c r="M44" s="23"/>
    </row>
    <row r="45" spans="2:13" x14ac:dyDescent="0.2">
      <c r="B45" s="23">
        <f t="shared" si="0"/>
        <v>55</v>
      </c>
      <c r="C45" s="25"/>
      <c r="D45" s="25"/>
      <c r="E45" s="25"/>
      <c r="F45" s="25"/>
      <c r="G45" s="25"/>
      <c r="H45" s="25"/>
      <c r="I45" s="25"/>
      <c r="J45" s="25"/>
      <c r="K45" s="26"/>
      <c r="L45" s="23"/>
      <c r="M45" s="23"/>
    </row>
    <row r="46" spans="2:13" x14ac:dyDescent="0.2">
      <c r="B46" s="23">
        <f t="shared" si="0"/>
        <v>56</v>
      </c>
      <c r="C46" s="25"/>
      <c r="D46" s="25"/>
      <c r="E46" s="25"/>
      <c r="F46" s="25"/>
      <c r="G46" s="25"/>
      <c r="H46" s="25"/>
      <c r="I46" s="25"/>
      <c r="J46" s="25"/>
      <c r="K46" s="26"/>
      <c r="L46" s="23"/>
      <c r="M46" s="23"/>
    </row>
    <row r="47" spans="2:13" x14ac:dyDescent="0.2">
      <c r="B47" s="23">
        <f t="shared" si="0"/>
        <v>57</v>
      </c>
      <c r="C47" s="25"/>
      <c r="D47" s="25"/>
      <c r="E47" s="25"/>
      <c r="F47" s="25"/>
      <c r="G47" s="25"/>
      <c r="H47" s="25"/>
      <c r="I47" s="25"/>
      <c r="J47" s="25"/>
      <c r="K47" s="26"/>
      <c r="L47" s="23"/>
      <c r="M47" s="23"/>
    </row>
    <row r="48" spans="2:13" x14ac:dyDescent="0.2">
      <c r="B48" s="23">
        <f t="shared" si="0"/>
        <v>58</v>
      </c>
      <c r="C48" s="25"/>
      <c r="D48" s="25"/>
      <c r="E48" s="25"/>
      <c r="F48" s="25"/>
      <c r="G48" s="25"/>
      <c r="H48" s="25"/>
      <c r="I48" s="25"/>
      <c r="J48" s="25"/>
      <c r="K48" s="26"/>
      <c r="L48" s="23"/>
      <c r="M48" s="23"/>
    </row>
    <row r="49" spans="2:13" x14ac:dyDescent="0.2">
      <c r="B49" s="23">
        <f t="shared" si="0"/>
        <v>59</v>
      </c>
      <c r="C49" s="25"/>
      <c r="D49" s="25"/>
      <c r="E49" s="25"/>
      <c r="F49" s="25"/>
      <c r="G49" s="25"/>
      <c r="H49" s="25"/>
      <c r="I49" s="25"/>
      <c r="J49" s="25"/>
      <c r="K49" s="26"/>
      <c r="L49" s="23"/>
      <c r="M49" s="23"/>
    </row>
    <row r="50" spans="2:13" x14ac:dyDescent="0.2">
      <c r="B50" s="23">
        <f t="shared" si="0"/>
        <v>60</v>
      </c>
      <c r="C50" s="25"/>
      <c r="D50" s="25"/>
      <c r="E50" s="25"/>
      <c r="F50" s="25"/>
      <c r="G50" s="25"/>
      <c r="H50" s="25"/>
      <c r="I50" s="25"/>
      <c r="J50" s="25"/>
      <c r="K50" s="26"/>
      <c r="L50" s="23"/>
      <c r="M50" s="23"/>
    </row>
    <row r="51" spans="2:13" x14ac:dyDescent="0.2">
      <c r="B51" s="23">
        <f t="shared" si="0"/>
        <v>61</v>
      </c>
      <c r="C51" s="25"/>
      <c r="D51" s="25"/>
      <c r="E51" s="25"/>
      <c r="F51" s="25"/>
      <c r="G51" s="25"/>
      <c r="H51" s="25"/>
      <c r="I51" s="25"/>
      <c r="J51" s="25"/>
      <c r="K51" s="26"/>
      <c r="L51" s="23"/>
      <c r="M51" s="23"/>
    </row>
    <row r="52" spans="2:13" x14ac:dyDescent="0.2">
      <c r="B52" s="23">
        <f t="shared" si="0"/>
        <v>62</v>
      </c>
      <c r="C52" s="25"/>
      <c r="D52" s="25"/>
      <c r="E52" s="25"/>
      <c r="F52" s="25"/>
      <c r="G52" s="25"/>
      <c r="H52" s="25"/>
      <c r="I52" s="25"/>
      <c r="J52" s="25"/>
      <c r="K52" s="26"/>
      <c r="L52" s="23"/>
      <c r="M52" s="23"/>
    </row>
    <row r="53" spans="2:13" x14ac:dyDescent="0.2">
      <c r="B53" s="23">
        <f t="shared" si="0"/>
        <v>63</v>
      </c>
      <c r="C53" s="25"/>
      <c r="D53" s="25"/>
      <c r="E53" s="25"/>
      <c r="F53" s="25"/>
      <c r="G53" s="25"/>
      <c r="H53" s="25"/>
      <c r="I53" s="25"/>
      <c r="J53" s="25"/>
      <c r="K53" s="26"/>
      <c r="L53" s="23"/>
      <c r="M53" s="23"/>
    </row>
    <row r="54" spans="2:13" x14ac:dyDescent="0.2">
      <c r="B54" s="23">
        <f t="shared" si="0"/>
        <v>64</v>
      </c>
      <c r="C54" s="25"/>
      <c r="D54" s="25"/>
      <c r="E54" s="25"/>
      <c r="F54" s="25"/>
      <c r="G54" s="25"/>
      <c r="H54" s="25"/>
      <c r="I54" s="25"/>
      <c r="J54" s="25"/>
      <c r="K54" s="26"/>
      <c r="L54" s="23"/>
      <c r="M54" s="23"/>
    </row>
    <row r="55" spans="2:13" x14ac:dyDescent="0.2">
      <c r="B55" s="23">
        <f t="shared" si="0"/>
        <v>65</v>
      </c>
      <c r="C55" s="25"/>
      <c r="D55" s="25"/>
      <c r="E55" s="25"/>
      <c r="F55" s="25"/>
      <c r="G55" s="25"/>
      <c r="H55" s="25"/>
      <c r="I55" s="25"/>
      <c r="J55" s="25"/>
      <c r="K55" s="26"/>
      <c r="L55" s="23"/>
      <c r="M55" s="23"/>
    </row>
    <row r="56" spans="2:13" x14ac:dyDescent="0.2">
      <c r="B56" s="23">
        <f t="shared" si="0"/>
        <v>66</v>
      </c>
      <c r="C56" s="25"/>
      <c r="D56" s="25"/>
      <c r="E56" s="25"/>
      <c r="F56" s="25"/>
      <c r="G56" s="25"/>
      <c r="H56" s="25"/>
      <c r="I56" s="25"/>
      <c r="J56" s="25"/>
      <c r="K56" s="26"/>
      <c r="L56" s="23"/>
      <c r="M56" s="23"/>
    </row>
    <row r="57" spans="2:13" x14ac:dyDescent="0.2">
      <c r="B57" s="23">
        <f t="shared" si="0"/>
        <v>67</v>
      </c>
      <c r="C57" s="25"/>
      <c r="D57" s="25"/>
      <c r="E57" s="25"/>
      <c r="F57" s="25"/>
      <c r="G57" s="25"/>
      <c r="H57" s="25"/>
      <c r="I57" s="25"/>
      <c r="J57" s="25"/>
      <c r="K57" s="26"/>
      <c r="L57" s="23"/>
      <c r="M57" s="23"/>
    </row>
    <row r="58" spans="2:13" x14ac:dyDescent="0.2">
      <c r="B58" s="23">
        <f t="shared" si="0"/>
        <v>68</v>
      </c>
      <c r="C58" s="25"/>
      <c r="D58" s="25"/>
      <c r="E58" s="25"/>
      <c r="F58" s="25"/>
      <c r="G58" s="25"/>
      <c r="H58" s="25"/>
      <c r="I58" s="25"/>
      <c r="J58" s="25"/>
      <c r="K58" s="26"/>
      <c r="L58" s="23"/>
      <c r="M58" s="23"/>
    </row>
    <row r="59" spans="2:13" x14ac:dyDescent="0.2">
      <c r="B59" s="23">
        <f t="shared" si="0"/>
        <v>69</v>
      </c>
      <c r="C59" s="25"/>
      <c r="D59" s="25"/>
      <c r="E59" s="25"/>
      <c r="F59" s="25"/>
      <c r="G59" s="25"/>
      <c r="H59" s="25"/>
      <c r="I59" s="25"/>
      <c r="J59" s="25"/>
      <c r="K59" s="26"/>
      <c r="L59" s="23"/>
      <c r="M59" s="23"/>
    </row>
    <row r="60" spans="2:13" x14ac:dyDescent="0.2">
      <c r="B60" s="23">
        <f t="shared" si="0"/>
        <v>70</v>
      </c>
      <c r="C60" s="25"/>
      <c r="D60" s="25"/>
      <c r="E60" s="25"/>
      <c r="F60" s="25"/>
      <c r="G60" s="25"/>
      <c r="H60" s="25"/>
      <c r="I60" s="25"/>
      <c r="J60" s="25"/>
      <c r="K60" s="26"/>
      <c r="L60" s="23"/>
      <c r="M60" s="23"/>
    </row>
    <row r="61" spans="2:13" x14ac:dyDescent="0.2">
      <c r="B61" s="23">
        <f t="shared" si="0"/>
        <v>71</v>
      </c>
      <c r="C61" s="25"/>
      <c r="D61" s="25"/>
      <c r="E61" s="25"/>
      <c r="F61" s="25"/>
      <c r="G61" s="25"/>
      <c r="H61" s="25"/>
      <c r="I61" s="25"/>
      <c r="J61" s="25"/>
      <c r="K61" s="26"/>
      <c r="L61" s="23"/>
      <c r="M61" s="23"/>
    </row>
    <row r="62" spans="2:13" x14ac:dyDescent="0.2">
      <c r="B62" s="23">
        <f t="shared" si="0"/>
        <v>72</v>
      </c>
      <c r="C62" s="25"/>
      <c r="D62" s="25"/>
      <c r="E62" s="25"/>
      <c r="F62" s="25"/>
      <c r="G62" s="25"/>
      <c r="H62" s="25"/>
      <c r="I62" s="25"/>
      <c r="J62" s="25"/>
      <c r="K62" s="26"/>
      <c r="L62" s="23"/>
      <c r="M62" s="23"/>
    </row>
    <row r="63" spans="2:13" x14ac:dyDescent="0.2">
      <c r="B63" s="23">
        <f t="shared" si="0"/>
        <v>73</v>
      </c>
      <c r="C63" s="25"/>
      <c r="D63" s="25"/>
      <c r="E63" s="25"/>
      <c r="F63" s="25"/>
      <c r="G63" s="25"/>
      <c r="H63" s="25"/>
      <c r="I63" s="25"/>
      <c r="J63" s="25"/>
      <c r="K63" s="26"/>
      <c r="L63" s="23"/>
      <c r="M63" s="23"/>
    </row>
    <row r="64" spans="2:13" x14ac:dyDescent="0.2">
      <c r="B64" s="23">
        <f t="shared" si="0"/>
        <v>74</v>
      </c>
      <c r="C64" s="25"/>
      <c r="D64" s="25"/>
      <c r="E64" s="25"/>
      <c r="F64" s="25"/>
      <c r="G64" s="25"/>
      <c r="H64" s="25"/>
      <c r="I64" s="25"/>
      <c r="J64" s="25"/>
      <c r="K64" s="26"/>
      <c r="L64" s="23"/>
      <c r="M64" s="23"/>
    </row>
    <row r="65" spans="2:13" x14ac:dyDescent="0.2">
      <c r="B65" s="23">
        <f t="shared" si="0"/>
        <v>75</v>
      </c>
      <c r="C65" s="25"/>
      <c r="D65" s="25"/>
      <c r="E65" s="25"/>
      <c r="F65" s="25"/>
      <c r="G65" s="25"/>
      <c r="H65" s="25"/>
      <c r="I65" s="25"/>
      <c r="J65" s="25"/>
      <c r="K65" s="26"/>
      <c r="L65" s="23"/>
      <c r="M65" s="23"/>
    </row>
    <row r="66" spans="2:13" ht="15" customHeight="1" x14ac:dyDescent="0.2">
      <c r="H66" s="35" t="s">
        <v>21</v>
      </c>
      <c r="I66" s="35"/>
      <c r="J66" s="35"/>
      <c r="K66" s="35"/>
      <c r="L66" s="36"/>
      <c r="M66" s="23"/>
    </row>
  </sheetData>
  <mergeCells count="6">
    <mergeCell ref="H66:L66"/>
    <mergeCell ref="C6:G6"/>
    <mergeCell ref="H6:J6"/>
    <mergeCell ref="K6:K7"/>
    <mergeCell ref="L6:L7"/>
    <mergeCell ref="M6:M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43CA8-5DE2-4846-A95F-F4F00778633D}">
  <dimension ref="A1:L44"/>
  <sheetViews>
    <sheetView tabSelected="1" workbookViewId="0">
      <selection activeCell="I11" sqref="I11"/>
    </sheetView>
  </sheetViews>
  <sheetFormatPr baseColWidth="10" defaultRowHeight="15" x14ac:dyDescent="0.25"/>
  <cols>
    <col min="1" max="1" width="6" customWidth="1"/>
    <col min="2" max="2" width="11.5703125" customWidth="1"/>
    <col min="4" max="4" width="20.85546875" customWidth="1"/>
    <col min="5" max="5" width="2.85546875" customWidth="1"/>
    <col min="6" max="6" width="6.7109375" customWidth="1"/>
    <col min="7" max="7" width="11" customWidth="1"/>
    <col min="9" max="9" width="45.85546875" customWidth="1"/>
    <col min="12" max="12" width="14.28515625" customWidth="1"/>
  </cols>
  <sheetData>
    <row r="1" spans="1:9" ht="18" x14ac:dyDescent="0.25">
      <c r="B1" s="30" t="s">
        <v>25</v>
      </c>
    </row>
    <row r="3" spans="1:9" ht="40.15" customHeight="1" x14ac:dyDescent="0.25">
      <c r="A3" s="1"/>
      <c r="B3" s="2" t="s">
        <v>0</v>
      </c>
      <c r="C3" s="2" t="s">
        <v>1</v>
      </c>
      <c r="D3" s="2" t="s">
        <v>2</v>
      </c>
      <c r="E3" s="3"/>
      <c r="F3" s="1"/>
      <c r="G3" s="2" t="s">
        <v>0</v>
      </c>
      <c r="H3" s="4" t="s">
        <v>1</v>
      </c>
      <c r="I3" s="4" t="s">
        <v>2</v>
      </c>
    </row>
    <row r="4" spans="1:9" x14ac:dyDescent="0.25">
      <c r="A4" s="5">
        <v>1</v>
      </c>
      <c r="B4" s="5">
        <v>61</v>
      </c>
      <c r="C4" s="6">
        <v>28715</v>
      </c>
      <c r="D4" s="5"/>
      <c r="E4" s="3"/>
      <c r="F4" s="5">
        <v>42</v>
      </c>
      <c r="G4" s="5">
        <v>21</v>
      </c>
      <c r="H4" s="6">
        <v>26427.083333333332</v>
      </c>
      <c r="I4" s="5"/>
    </row>
    <row r="5" spans="1:9" x14ac:dyDescent="0.25">
      <c r="A5" s="5">
        <v>2</v>
      </c>
      <c r="B5" s="5">
        <v>4</v>
      </c>
      <c r="C5" s="6">
        <v>29993.041666666668</v>
      </c>
      <c r="D5" s="5"/>
      <c r="E5" s="3"/>
      <c r="F5" s="5">
        <v>43</v>
      </c>
      <c r="G5" s="5">
        <v>54</v>
      </c>
      <c r="H5" s="6">
        <v>27717.041666666668</v>
      </c>
      <c r="I5" s="5"/>
    </row>
    <row r="6" spans="1:9" x14ac:dyDescent="0.25">
      <c r="A6" s="5">
        <v>3</v>
      </c>
      <c r="B6" s="5">
        <v>19</v>
      </c>
      <c r="C6" s="6">
        <v>25169.041666666668</v>
      </c>
      <c r="D6" s="7"/>
      <c r="E6" s="3"/>
      <c r="F6" s="5">
        <v>44</v>
      </c>
      <c r="G6" s="5">
        <v>35</v>
      </c>
      <c r="H6" s="6">
        <v>26208.083333333332</v>
      </c>
      <c r="I6" s="5"/>
    </row>
    <row r="7" spans="1:9" x14ac:dyDescent="0.25">
      <c r="A7" s="5">
        <v>4</v>
      </c>
      <c r="B7" s="5">
        <v>59</v>
      </c>
      <c r="C7" s="6">
        <v>29118</v>
      </c>
      <c r="D7" s="7"/>
      <c r="F7" s="5">
        <v>45</v>
      </c>
      <c r="G7" s="5">
        <v>69</v>
      </c>
      <c r="H7" s="6">
        <v>32514</v>
      </c>
      <c r="I7" s="5"/>
    </row>
    <row r="8" spans="1:9" x14ac:dyDescent="0.25">
      <c r="A8" s="5">
        <v>5</v>
      </c>
      <c r="B8" s="5">
        <v>84</v>
      </c>
      <c r="C8" s="6">
        <v>25212</v>
      </c>
      <c r="D8" s="7"/>
      <c r="F8" s="5">
        <v>46</v>
      </c>
      <c r="G8" s="5">
        <v>9</v>
      </c>
      <c r="H8" s="6">
        <v>21865.041666666668</v>
      </c>
      <c r="I8" s="5"/>
    </row>
    <row r="9" spans="1:9" x14ac:dyDescent="0.25">
      <c r="A9" s="5">
        <v>6</v>
      </c>
      <c r="B9" s="5">
        <v>68</v>
      </c>
      <c r="C9" s="6">
        <v>26720.041666666668</v>
      </c>
      <c r="D9" s="7"/>
      <c r="F9" s="5">
        <v>47</v>
      </c>
      <c r="G9" s="5">
        <v>45</v>
      </c>
      <c r="H9" s="6">
        <v>24437.041666666668</v>
      </c>
      <c r="I9" s="5"/>
    </row>
    <row r="10" spans="1:9" x14ac:dyDescent="0.25">
      <c r="A10" s="5">
        <v>7</v>
      </c>
      <c r="B10" s="5">
        <v>66</v>
      </c>
      <c r="C10" s="6">
        <v>28322.083333333332</v>
      </c>
      <c r="D10" s="7"/>
      <c r="F10" s="5">
        <v>48</v>
      </c>
      <c r="G10" s="5">
        <v>112</v>
      </c>
      <c r="H10" s="6">
        <v>28363.083333333332</v>
      </c>
      <c r="I10" s="5"/>
    </row>
    <row r="11" spans="1:9" x14ac:dyDescent="0.25">
      <c r="A11" s="5">
        <v>8</v>
      </c>
      <c r="B11" s="5">
        <v>1</v>
      </c>
      <c r="C11" s="6">
        <v>24726.083333333332</v>
      </c>
      <c r="D11" s="8" t="s">
        <v>3</v>
      </c>
      <c r="F11" s="5">
        <v>49</v>
      </c>
      <c r="G11" s="5">
        <v>32</v>
      </c>
      <c r="H11" s="6">
        <v>31366.041666666668</v>
      </c>
      <c r="I11" s="5"/>
    </row>
    <row r="12" spans="1:9" x14ac:dyDescent="0.25">
      <c r="A12" s="5">
        <v>9</v>
      </c>
      <c r="B12" s="5">
        <v>1026</v>
      </c>
      <c r="C12" s="6">
        <v>25470.083333333332</v>
      </c>
      <c r="D12" s="7"/>
      <c r="F12" s="5">
        <v>50</v>
      </c>
      <c r="G12" s="5">
        <v>16</v>
      </c>
      <c r="H12" s="6">
        <v>24059</v>
      </c>
      <c r="I12" s="5"/>
    </row>
    <row r="13" spans="1:9" x14ac:dyDescent="0.25">
      <c r="A13" s="5">
        <v>10</v>
      </c>
      <c r="B13" s="5">
        <v>12</v>
      </c>
      <c r="C13" s="6">
        <v>22518.083333333332</v>
      </c>
      <c r="D13" s="8" t="s">
        <v>3</v>
      </c>
      <c r="F13" s="5">
        <v>51</v>
      </c>
      <c r="G13" s="5">
        <v>58</v>
      </c>
      <c r="H13" s="6">
        <v>28614</v>
      </c>
      <c r="I13" s="5"/>
    </row>
    <row r="14" spans="1:9" x14ac:dyDescent="0.25">
      <c r="A14" s="5">
        <v>11</v>
      </c>
      <c r="B14" s="5">
        <v>10</v>
      </c>
      <c r="C14" s="6">
        <v>23645.083333333332</v>
      </c>
      <c r="D14" s="7"/>
      <c r="F14" s="5">
        <v>52</v>
      </c>
      <c r="G14" s="5">
        <v>11</v>
      </c>
      <c r="H14" s="6">
        <v>24476</v>
      </c>
      <c r="I14" s="5"/>
    </row>
    <row r="15" spans="1:9" x14ac:dyDescent="0.25">
      <c r="A15" s="5">
        <v>12</v>
      </c>
      <c r="B15" s="5">
        <v>52</v>
      </c>
      <c r="C15" s="6">
        <v>28609</v>
      </c>
      <c r="D15" s="7"/>
      <c r="F15" s="5">
        <v>53</v>
      </c>
      <c r="G15" s="5">
        <v>57</v>
      </c>
      <c r="H15" s="6">
        <v>27985.083333333332</v>
      </c>
      <c r="I15" s="5"/>
    </row>
    <row r="16" spans="1:9" x14ac:dyDescent="0.25">
      <c r="A16" s="5">
        <v>13</v>
      </c>
      <c r="B16" s="5">
        <v>31</v>
      </c>
      <c r="C16" s="6">
        <v>29713.083333333332</v>
      </c>
      <c r="D16" s="7"/>
      <c r="F16" s="5">
        <v>54</v>
      </c>
      <c r="G16" s="5">
        <v>43</v>
      </c>
      <c r="H16" s="6">
        <v>28247.083333333332</v>
      </c>
      <c r="I16" s="5"/>
    </row>
    <row r="17" spans="1:9" x14ac:dyDescent="0.25">
      <c r="A17" s="5">
        <v>14</v>
      </c>
      <c r="B17" s="5">
        <v>29</v>
      </c>
      <c r="C17" s="6">
        <v>30242.083333333332</v>
      </c>
      <c r="D17" s="7"/>
      <c r="F17" s="5">
        <v>55</v>
      </c>
      <c r="G17" s="5">
        <v>15</v>
      </c>
      <c r="H17" s="6">
        <v>23744.041666666668</v>
      </c>
      <c r="I17" s="5"/>
    </row>
    <row r="18" spans="1:9" x14ac:dyDescent="0.25">
      <c r="A18" s="5">
        <v>15</v>
      </c>
      <c r="B18" s="5">
        <v>18</v>
      </c>
      <c r="C18" s="6">
        <v>25032.083333333332</v>
      </c>
      <c r="D18" s="7"/>
      <c r="F18" s="5">
        <v>56</v>
      </c>
      <c r="G18" s="5">
        <v>17</v>
      </c>
      <c r="H18" s="6">
        <v>24496</v>
      </c>
      <c r="I18" s="5"/>
    </row>
    <row r="19" spans="1:9" x14ac:dyDescent="0.25">
      <c r="A19" s="5">
        <v>16</v>
      </c>
      <c r="B19" s="5">
        <v>60</v>
      </c>
      <c r="C19" s="6">
        <v>30001.041666666668</v>
      </c>
      <c r="D19" s="7"/>
      <c r="F19" s="5">
        <v>57</v>
      </c>
      <c r="G19" s="5">
        <v>67</v>
      </c>
      <c r="H19" s="6">
        <v>30075</v>
      </c>
      <c r="I19" s="5"/>
    </row>
    <row r="20" spans="1:9" x14ac:dyDescent="0.25">
      <c r="A20" s="5">
        <v>17</v>
      </c>
      <c r="B20" s="5">
        <v>110</v>
      </c>
      <c r="C20" s="6">
        <v>30481</v>
      </c>
      <c r="D20" s="7"/>
      <c r="F20" s="5">
        <v>58</v>
      </c>
      <c r="G20" s="5">
        <v>75</v>
      </c>
      <c r="H20" s="6">
        <v>30959.083333333332</v>
      </c>
      <c r="I20" s="5"/>
    </row>
    <row r="21" spans="1:9" x14ac:dyDescent="0.25">
      <c r="A21" s="5">
        <v>18</v>
      </c>
      <c r="B21" s="5">
        <v>63</v>
      </c>
      <c r="C21" s="6">
        <v>27710.041666666668</v>
      </c>
      <c r="D21" s="7"/>
      <c r="F21" s="5">
        <v>59</v>
      </c>
      <c r="G21" s="5">
        <v>14</v>
      </c>
      <c r="H21" s="6">
        <v>24066</v>
      </c>
      <c r="I21" s="5"/>
    </row>
    <row r="22" spans="1:9" x14ac:dyDescent="0.25">
      <c r="A22" s="5">
        <v>19</v>
      </c>
      <c r="B22" s="5">
        <v>50</v>
      </c>
      <c r="C22" s="6">
        <v>25112</v>
      </c>
      <c r="D22" s="7"/>
      <c r="F22" s="5">
        <v>60</v>
      </c>
      <c r="G22" s="5">
        <v>51</v>
      </c>
      <c r="H22" s="6">
        <v>26174</v>
      </c>
      <c r="I22" s="5"/>
    </row>
    <row r="23" spans="1:9" x14ac:dyDescent="0.25">
      <c r="A23" s="5">
        <v>20</v>
      </c>
      <c r="B23" s="5">
        <v>48</v>
      </c>
      <c r="C23" s="6">
        <v>25841</v>
      </c>
      <c r="D23" s="7"/>
      <c r="F23" s="5">
        <v>61</v>
      </c>
      <c r="G23" s="5">
        <v>1027</v>
      </c>
      <c r="H23" s="6">
        <v>25843.083333333332</v>
      </c>
      <c r="I23" s="5"/>
    </row>
    <row r="24" spans="1:9" x14ac:dyDescent="0.25">
      <c r="A24" s="5">
        <v>21</v>
      </c>
      <c r="B24" s="5">
        <v>38</v>
      </c>
      <c r="C24" s="6">
        <v>24180.041666666668</v>
      </c>
      <c r="D24" s="7"/>
      <c r="F24" s="5">
        <v>62</v>
      </c>
      <c r="G24" s="5">
        <v>5</v>
      </c>
      <c r="H24" s="6">
        <v>30765.041666666668</v>
      </c>
      <c r="I24" s="5"/>
    </row>
    <row r="25" spans="1:9" x14ac:dyDescent="0.25">
      <c r="A25" s="5">
        <v>22</v>
      </c>
      <c r="B25" s="5">
        <v>64</v>
      </c>
      <c r="C25" s="6">
        <v>28284.083333333332</v>
      </c>
      <c r="D25" s="7"/>
      <c r="F25" s="5">
        <v>63</v>
      </c>
      <c r="G25" s="5">
        <v>49</v>
      </c>
      <c r="H25" s="6">
        <v>26221</v>
      </c>
      <c r="I25" s="5"/>
    </row>
    <row r="26" spans="1:9" x14ac:dyDescent="0.25">
      <c r="A26" s="5">
        <v>23</v>
      </c>
      <c r="B26" s="5">
        <v>100</v>
      </c>
      <c r="C26" s="6">
        <v>28349.083333333332</v>
      </c>
      <c r="D26" s="7"/>
      <c r="F26" s="5">
        <v>64</v>
      </c>
      <c r="G26" s="5">
        <v>24</v>
      </c>
      <c r="H26" s="6">
        <v>23914.083333333332</v>
      </c>
      <c r="I26" s="5"/>
    </row>
    <row r="27" spans="1:9" x14ac:dyDescent="0.25">
      <c r="A27" s="5">
        <v>24</v>
      </c>
      <c r="B27" s="5">
        <v>1018</v>
      </c>
      <c r="C27" s="6">
        <v>30520.083333333332</v>
      </c>
      <c r="D27" s="7"/>
      <c r="F27" s="5">
        <v>65</v>
      </c>
      <c r="G27" s="5">
        <v>115</v>
      </c>
      <c r="H27" s="6">
        <v>32854</v>
      </c>
      <c r="I27" s="5"/>
    </row>
    <row r="28" spans="1:9" x14ac:dyDescent="0.25">
      <c r="A28" s="5">
        <v>25</v>
      </c>
      <c r="B28" s="5">
        <v>102</v>
      </c>
      <c r="C28" s="6">
        <v>27914.083333333332</v>
      </c>
      <c r="D28" s="7"/>
      <c r="F28" s="5">
        <v>66</v>
      </c>
      <c r="G28" s="5">
        <v>30</v>
      </c>
      <c r="H28" s="6">
        <v>28370.083333333332</v>
      </c>
      <c r="I28" s="5"/>
    </row>
    <row r="29" spans="1:9" x14ac:dyDescent="0.25">
      <c r="A29" s="5">
        <v>26</v>
      </c>
      <c r="B29" s="5">
        <v>53</v>
      </c>
      <c r="C29" s="6">
        <v>26221.083333333332</v>
      </c>
      <c r="D29" s="7"/>
      <c r="F29" s="5">
        <v>67</v>
      </c>
      <c r="G29" s="5">
        <v>118</v>
      </c>
      <c r="H29" s="6">
        <v>33940</v>
      </c>
      <c r="I29" s="5"/>
    </row>
    <row r="30" spans="1:9" x14ac:dyDescent="0.25">
      <c r="A30" s="5">
        <v>27</v>
      </c>
      <c r="B30" s="5">
        <v>47</v>
      </c>
      <c r="C30" s="6">
        <v>25169.041666666668</v>
      </c>
      <c r="D30" s="7"/>
      <c r="F30" s="5">
        <v>68</v>
      </c>
      <c r="G30" s="5">
        <v>125</v>
      </c>
      <c r="H30" s="6">
        <v>23235</v>
      </c>
      <c r="I30" s="5"/>
    </row>
    <row r="31" spans="1:9" x14ac:dyDescent="0.25">
      <c r="A31" s="5">
        <v>28</v>
      </c>
      <c r="B31" s="5">
        <v>65</v>
      </c>
      <c r="C31" s="6">
        <v>28869.041666666668</v>
      </c>
      <c r="D31" s="7"/>
      <c r="F31" s="5">
        <v>69</v>
      </c>
      <c r="G31" s="5">
        <v>127</v>
      </c>
      <c r="H31" s="6">
        <v>33995</v>
      </c>
      <c r="I31" s="5"/>
    </row>
    <row r="32" spans="1:9" x14ac:dyDescent="0.25">
      <c r="A32" s="5">
        <v>29</v>
      </c>
      <c r="B32" s="5">
        <v>1028</v>
      </c>
      <c r="C32" s="6">
        <v>30076.083333333332</v>
      </c>
      <c r="D32" s="7"/>
      <c r="F32" s="5">
        <v>70</v>
      </c>
      <c r="G32" s="5">
        <v>130</v>
      </c>
      <c r="H32" s="6">
        <v>29347</v>
      </c>
      <c r="I32" s="5"/>
    </row>
    <row r="33" spans="1:12" x14ac:dyDescent="0.25">
      <c r="A33" s="5">
        <v>30</v>
      </c>
      <c r="B33" s="5">
        <v>2</v>
      </c>
      <c r="C33" s="6">
        <v>29263.041666666668</v>
      </c>
      <c r="D33" s="7"/>
      <c r="F33" s="5">
        <v>71</v>
      </c>
      <c r="G33" s="5">
        <v>131</v>
      </c>
      <c r="H33" s="6">
        <v>32793</v>
      </c>
      <c r="I33" s="5"/>
    </row>
    <row r="34" spans="1:12" x14ac:dyDescent="0.25">
      <c r="A34" s="5">
        <v>31</v>
      </c>
      <c r="B34" s="5">
        <v>34</v>
      </c>
      <c r="C34" s="6">
        <v>28264.083333333332</v>
      </c>
      <c r="D34" s="7"/>
      <c r="F34" s="5">
        <v>72</v>
      </c>
      <c r="G34" s="5">
        <v>132</v>
      </c>
      <c r="H34" s="6">
        <v>30838</v>
      </c>
      <c r="I34" s="5"/>
    </row>
    <row r="35" spans="1:12" x14ac:dyDescent="0.25">
      <c r="A35" s="5">
        <v>32</v>
      </c>
      <c r="B35" s="5">
        <v>20</v>
      </c>
      <c r="C35" s="6">
        <v>25116.083333333332</v>
      </c>
      <c r="D35" s="7"/>
      <c r="F35" s="5">
        <v>73</v>
      </c>
      <c r="G35" s="5">
        <v>133</v>
      </c>
      <c r="H35" s="6">
        <v>23957</v>
      </c>
      <c r="I35" s="9"/>
      <c r="K35" s="10"/>
    </row>
    <row r="36" spans="1:12" x14ac:dyDescent="0.25">
      <c r="A36" s="5">
        <v>33</v>
      </c>
      <c r="B36" s="5">
        <v>44</v>
      </c>
      <c r="C36" s="6">
        <v>24886.041666666668</v>
      </c>
      <c r="D36" s="7"/>
      <c r="F36" s="5">
        <v>74</v>
      </c>
      <c r="G36" s="5">
        <v>134</v>
      </c>
      <c r="H36" s="6">
        <v>29344</v>
      </c>
      <c r="I36" s="9"/>
      <c r="K36" s="10"/>
    </row>
    <row r="37" spans="1:12" x14ac:dyDescent="0.25">
      <c r="A37" s="5">
        <v>34</v>
      </c>
      <c r="B37" s="5">
        <v>55</v>
      </c>
      <c r="C37" s="6">
        <v>24312</v>
      </c>
      <c r="D37" s="7"/>
      <c r="F37" s="5">
        <v>75</v>
      </c>
      <c r="G37" s="5">
        <v>136</v>
      </c>
      <c r="H37" s="6">
        <v>26630</v>
      </c>
      <c r="I37" s="9"/>
      <c r="K37" s="10"/>
    </row>
    <row r="38" spans="1:12" x14ac:dyDescent="0.25">
      <c r="A38" s="5">
        <v>35</v>
      </c>
      <c r="B38" s="5">
        <v>40</v>
      </c>
      <c r="C38" s="6">
        <v>26849.083333333332</v>
      </c>
      <c r="D38" s="7"/>
      <c r="F38" s="5">
        <v>76</v>
      </c>
      <c r="G38" s="5">
        <v>137</v>
      </c>
      <c r="H38" s="6">
        <v>36576</v>
      </c>
      <c r="I38" s="9"/>
      <c r="K38" s="10"/>
    </row>
    <row r="39" spans="1:12" ht="25.5" x14ac:dyDescent="0.25">
      <c r="A39" s="5">
        <v>36</v>
      </c>
      <c r="B39" s="5">
        <v>37</v>
      </c>
      <c r="C39" s="6">
        <v>21344.083333333332</v>
      </c>
      <c r="D39" s="7"/>
      <c r="F39" s="5">
        <v>77</v>
      </c>
      <c r="G39" s="5">
        <v>139</v>
      </c>
      <c r="H39" s="6">
        <v>37618</v>
      </c>
      <c r="I39" s="9" t="s">
        <v>4</v>
      </c>
      <c r="K39" s="10"/>
    </row>
    <row r="40" spans="1:12" ht="25.5" x14ac:dyDescent="0.25">
      <c r="A40" s="5">
        <v>37</v>
      </c>
      <c r="B40" s="5">
        <v>46</v>
      </c>
      <c r="C40" s="6">
        <v>24727.083333333332</v>
      </c>
      <c r="D40" s="7"/>
      <c r="F40" s="5">
        <v>78</v>
      </c>
      <c r="G40" s="5">
        <v>140</v>
      </c>
      <c r="H40" s="6">
        <v>28135</v>
      </c>
      <c r="I40" s="9" t="s">
        <v>4</v>
      </c>
      <c r="K40" s="10"/>
    </row>
    <row r="41" spans="1:12" ht="25.5" x14ac:dyDescent="0.25">
      <c r="A41" s="5">
        <v>38</v>
      </c>
      <c r="B41" s="5">
        <v>13</v>
      </c>
      <c r="C41" s="6">
        <v>23943.083333333332</v>
      </c>
      <c r="D41" s="7"/>
      <c r="F41" s="5">
        <v>79</v>
      </c>
      <c r="G41" s="5">
        <v>141</v>
      </c>
      <c r="H41" s="6">
        <v>26000</v>
      </c>
      <c r="I41" s="9" t="s">
        <v>4</v>
      </c>
      <c r="K41" s="10"/>
    </row>
    <row r="42" spans="1:12" ht="25.5" x14ac:dyDescent="0.25">
      <c r="A42" s="5">
        <v>39</v>
      </c>
      <c r="B42" s="5">
        <v>56</v>
      </c>
      <c r="C42" s="6">
        <v>29592</v>
      </c>
      <c r="D42" s="7"/>
      <c r="F42" s="5">
        <v>80</v>
      </c>
      <c r="G42" s="5">
        <v>145</v>
      </c>
      <c r="H42" s="6">
        <v>33509</v>
      </c>
      <c r="I42" s="9" t="s">
        <v>4</v>
      </c>
      <c r="K42" s="10"/>
    </row>
    <row r="43" spans="1:12" ht="25.5" x14ac:dyDescent="0.25">
      <c r="A43" s="5">
        <v>40</v>
      </c>
      <c r="B43" s="5">
        <v>113</v>
      </c>
      <c r="C43" s="6">
        <v>30090</v>
      </c>
      <c r="D43" s="7"/>
      <c r="F43" s="5">
        <v>81</v>
      </c>
      <c r="G43" s="5">
        <v>148</v>
      </c>
      <c r="H43" s="6">
        <v>29227</v>
      </c>
      <c r="I43" s="9" t="s">
        <v>4</v>
      </c>
      <c r="K43" s="10"/>
    </row>
    <row r="44" spans="1:12" ht="23.45" customHeight="1" x14ac:dyDescent="0.25">
      <c r="A44" s="5">
        <v>41</v>
      </c>
      <c r="B44" s="5">
        <v>22</v>
      </c>
      <c r="C44" s="6">
        <v>23840</v>
      </c>
      <c r="D44" s="7"/>
      <c r="K44" s="10"/>
      <c r="L4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Desglose Precio x trabajador</vt:lpstr>
      <vt:lpstr>Desglose Precio x edad</vt:lpstr>
      <vt:lpstr>Anexo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del Mar Borox Dueñas</dc:creator>
  <cp:lastModifiedBy>María del Mar Borox Dueñas</cp:lastModifiedBy>
  <dcterms:created xsi:type="dcterms:W3CDTF">2025-09-04T19:21:08Z</dcterms:created>
  <dcterms:modified xsi:type="dcterms:W3CDTF">2025-09-05T07:56:40Z</dcterms:modified>
</cp:coreProperties>
</file>